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10-20" sheetId="1" r:id="rId1"/>
    <sheet name="00-10" sheetId="2" r:id="rId2"/>
    <sheet name="90-00" sheetId="3" r:id="rId3"/>
  </sheets>
  <definedNames>
    <definedName name="TABLE" localSheetId="2">'90-00'!$A$6:$E$56</definedName>
    <definedName name="TABLE_2" localSheetId="2">'90-00'!$A$4:$E$5</definedName>
  </definedNames>
  <calcPr fullCalcOnLoad="1"/>
</workbook>
</file>

<file path=xl/sharedStrings.xml><?xml version="1.0" encoding="utf-8"?>
<sst xmlns="http://schemas.openxmlformats.org/spreadsheetml/2006/main" count="162" uniqueCount="57">
  <si>
    <t>State</t>
  </si>
  <si>
    <t>Bristol County</t>
  </si>
  <si>
    <t>Barrington</t>
  </si>
  <si>
    <t>Bristol</t>
  </si>
  <si>
    <t>Warren</t>
  </si>
  <si>
    <t>Kent County</t>
  </si>
  <si>
    <t>Coventry</t>
  </si>
  <si>
    <t>East Greenwich</t>
  </si>
  <si>
    <t>Warwick</t>
  </si>
  <si>
    <t>West Warwick</t>
  </si>
  <si>
    <t>West Greenwich</t>
  </si>
  <si>
    <t>Newport County</t>
  </si>
  <si>
    <t>Jamestown</t>
  </si>
  <si>
    <t>Little Compton</t>
  </si>
  <si>
    <t>Middletown</t>
  </si>
  <si>
    <t>Newport</t>
  </si>
  <si>
    <t>Portsmouth</t>
  </si>
  <si>
    <t>Tiverton</t>
  </si>
  <si>
    <t>Providence County</t>
  </si>
  <si>
    <t>Burrillville</t>
  </si>
  <si>
    <t>Central Falls</t>
  </si>
  <si>
    <t>Cranston</t>
  </si>
  <si>
    <t>Cumberland</t>
  </si>
  <si>
    <t>East Providence</t>
  </si>
  <si>
    <t>Foster</t>
  </si>
  <si>
    <t>Glocester</t>
  </si>
  <si>
    <t>Johnston</t>
  </si>
  <si>
    <t>Lincoln</t>
  </si>
  <si>
    <t>North Providence</t>
  </si>
  <si>
    <t>North Smithfield</t>
  </si>
  <si>
    <t>Pawtucket</t>
  </si>
  <si>
    <t>Providence</t>
  </si>
  <si>
    <t>Scituate</t>
  </si>
  <si>
    <t>Smithfield</t>
  </si>
  <si>
    <t>Woonsocket</t>
  </si>
  <si>
    <t>Washington County</t>
  </si>
  <si>
    <t>Charlestown</t>
  </si>
  <si>
    <t>Exeter</t>
  </si>
  <si>
    <t>Hopkinton</t>
  </si>
  <si>
    <t>Narragansett</t>
  </si>
  <si>
    <t>New Shoreham</t>
  </si>
  <si>
    <t>North Kingstown</t>
  </si>
  <si>
    <t>Richmond</t>
  </si>
  <si>
    <t>South Kingstown</t>
  </si>
  <si>
    <t>Westerly</t>
  </si>
  <si>
    <t>Rhode Island City &amp; Town Resident Population from Census 2000</t>
  </si>
  <si>
    <t>City/Town</t>
  </si>
  <si>
    <t>Population</t>
  </si>
  <si>
    <t>Numeric</t>
  </si>
  <si>
    <t>Change</t>
  </si>
  <si>
    <t>Percent</t>
  </si>
  <si>
    <t>Source: US Census Bureau</t>
  </si>
  <si>
    <t xml:space="preserve">      Change</t>
  </si>
  <si>
    <t>Rhode Island City &amp; Town Resident Population from Census 2010</t>
  </si>
  <si>
    <t>Source: US Census Bureau, 2010 Census &amp; 2000 Census</t>
  </si>
  <si>
    <t>Rhode Island City &amp; Town Resident Population from Census 2020</t>
  </si>
  <si>
    <t>Source: US Census Bureau, 2010 Census &amp; 2020 Census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</si>
</sst>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42" applyNumberFormat="1" applyFont="1" applyAlignment="1">
      <alignment/>
    </xf>
    <xf numFmtId="166" fontId="1" fillId="0" borderId="0" xfId="57" applyNumberFormat="1" applyFont="1" applyAlignment="1">
      <alignment/>
    </xf>
    <xf numFmtId="0" fontId="2" fillId="0" borderId="0" xfId="0" applyFont="1" applyAlignment="1">
      <alignment/>
    </xf>
    <xf numFmtId="3" fontId="2" fillId="0" borderId="0" xfId="42" applyNumberFormat="1" applyFont="1" applyAlignment="1">
      <alignment/>
    </xf>
    <xf numFmtId="166" fontId="2" fillId="0" borderId="0" xfId="57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1">
      <selection activeCell="A4" sqref="A4"/>
    </sheetView>
  </sheetViews>
  <sheetFormatPr defaultColWidth="21.7109375" defaultRowHeight="12.75"/>
  <cols>
    <col min="1" max="1" width="27.28125" style="1" customWidth="1"/>
    <col min="2" max="3" width="12.7109375" style="2" customWidth="1"/>
    <col min="4" max="4" width="12.28125" style="2" customWidth="1"/>
    <col min="5" max="5" width="12.28125" style="3" customWidth="1"/>
    <col min="6" max="16384" width="21.7109375" style="1" customWidth="1"/>
  </cols>
  <sheetData>
    <row r="1" spans="1:5" ht="12.75" customHeight="1">
      <c r="A1" s="13" t="s">
        <v>55</v>
      </c>
      <c r="B1" s="13"/>
      <c r="C1" s="13"/>
      <c r="D1" s="13"/>
      <c r="E1" s="13"/>
    </row>
    <row r="4" spans="1:5" ht="12.75">
      <c r="A4" s="4" t="s">
        <v>46</v>
      </c>
      <c r="B4" s="7">
        <v>2020</v>
      </c>
      <c r="C4" s="7">
        <v>2010</v>
      </c>
      <c r="D4" s="11" t="s">
        <v>48</v>
      </c>
      <c r="E4" s="11" t="s">
        <v>50</v>
      </c>
    </row>
    <row r="5" spans="1:5" ht="12.75">
      <c r="A5" s="8"/>
      <c r="B5" s="12" t="s">
        <v>47</v>
      </c>
      <c r="C5" s="12" t="s">
        <v>47</v>
      </c>
      <c r="D5" s="9" t="s">
        <v>52</v>
      </c>
      <c r="E5" s="12" t="s">
        <v>49</v>
      </c>
    </row>
    <row r="6" spans="1:8" s="4" customFormat="1" ht="12.75">
      <c r="A6" s="4" t="s">
        <v>0</v>
      </c>
      <c r="B6" s="5">
        <v>1097379</v>
      </c>
      <c r="C6" s="5">
        <v>1052567</v>
      </c>
      <c r="D6" s="5">
        <f>+B6-C6</f>
        <v>44812</v>
      </c>
      <c r="E6" s="6">
        <f>+D6/C6</f>
        <v>0.042574011915631024</v>
      </c>
      <c r="G6"/>
      <c r="H6"/>
    </row>
    <row r="7" spans="7:8" ht="12.75">
      <c r="G7"/>
      <c r="H7"/>
    </row>
    <row r="8" spans="1:8" s="4" customFormat="1" ht="12.75">
      <c r="A8" s="4" t="s">
        <v>1</v>
      </c>
      <c r="B8" s="5">
        <v>50793</v>
      </c>
      <c r="C8" s="5">
        <v>49875</v>
      </c>
      <c r="D8" s="5">
        <f>+B8-C8</f>
        <v>918</v>
      </c>
      <c r="E8" s="6">
        <f>+D8/C8</f>
        <v>0.018406015037593985</v>
      </c>
      <c r="G8"/>
      <c r="H8"/>
    </row>
    <row r="9" spans="1:8" ht="12.75">
      <c r="A9" s="1" t="s">
        <v>2</v>
      </c>
      <c r="B9" s="2">
        <v>17153</v>
      </c>
      <c r="C9" s="2">
        <v>16310</v>
      </c>
      <c r="D9" s="2">
        <f>+B9-C9</f>
        <v>843</v>
      </c>
      <c r="E9" s="3">
        <f>+D9/C9</f>
        <v>0.05168608215818516</v>
      </c>
      <c r="G9"/>
      <c r="H9"/>
    </row>
    <row r="10" spans="1:8" ht="12.75">
      <c r="A10" s="1" t="s">
        <v>3</v>
      </c>
      <c r="B10" s="2">
        <v>22493</v>
      </c>
      <c r="C10" s="2">
        <v>22954</v>
      </c>
      <c r="D10" s="2">
        <f>+B10-C10</f>
        <v>-461</v>
      </c>
      <c r="E10" s="3">
        <f>+D10/C10</f>
        <v>-0.020083645551973513</v>
      </c>
      <c r="G10"/>
      <c r="H10"/>
    </row>
    <row r="11" spans="1:8" ht="12.75">
      <c r="A11" s="1" t="s">
        <v>4</v>
      </c>
      <c r="B11" s="2">
        <v>11147</v>
      </c>
      <c r="C11" s="2">
        <v>10611</v>
      </c>
      <c r="D11" s="2">
        <f>+B11-C11</f>
        <v>536</v>
      </c>
      <c r="E11" s="3">
        <f>+D11/C11</f>
        <v>0.05051361794364339</v>
      </c>
      <c r="G11"/>
      <c r="H11"/>
    </row>
    <row r="12" spans="7:8" ht="12.75">
      <c r="G12"/>
      <c r="H12"/>
    </row>
    <row r="13" spans="1:8" s="4" customFormat="1" ht="12.75">
      <c r="A13" s="4" t="s">
        <v>5</v>
      </c>
      <c r="B13" s="5">
        <v>170363</v>
      </c>
      <c r="C13" s="5">
        <v>166158</v>
      </c>
      <c r="D13" s="5">
        <f aca="true" t="shared" si="0" ref="D13:D18">+B13-C13</f>
        <v>4205</v>
      </c>
      <c r="E13" s="6">
        <f aca="true" t="shared" si="1" ref="E13:E18">+D13/C13</f>
        <v>0.025307237689428136</v>
      </c>
      <c r="G13"/>
      <c r="H13"/>
    </row>
    <row r="14" spans="1:8" ht="12.75">
      <c r="A14" s="1" t="s">
        <v>6</v>
      </c>
      <c r="B14" s="2">
        <v>35688</v>
      </c>
      <c r="C14" s="2">
        <v>35014</v>
      </c>
      <c r="D14" s="2">
        <f t="shared" si="0"/>
        <v>674</v>
      </c>
      <c r="E14" s="3">
        <f t="shared" si="1"/>
        <v>0.019249443079910892</v>
      </c>
      <c r="G14"/>
      <c r="H14"/>
    </row>
    <row r="15" spans="1:8" ht="12.75">
      <c r="A15" s="1" t="s">
        <v>7</v>
      </c>
      <c r="B15" s="2">
        <v>14312</v>
      </c>
      <c r="C15" s="2">
        <v>13146</v>
      </c>
      <c r="D15" s="2">
        <f t="shared" si="0"/>
        <v>1166</v>
      </c>
      <c r="E15" s="3">
        <f t="shared" si="1"/>
        <v>0.08869618134793854</v>
      </c>
      <c r="G15"/>
      <c r="H15"/>
    </row>
    <row r="16" spans="1:8" ht="12.75">
      <c r="A16" s="1" t="s">
        <v>8</v>
      </c>
      <c r="B16" s="2">
        <v>82823</v>
      </c>
      <c r="C16" s="2">
        <v>82672</v>
      </c>
      <c r="D16" s="2">
        <f t="shared" si="0"/>
        <v>151</v>
      </c>
      <c r="E16" s="3">
        <f t="shared" si="1"/>
        <v>0.0018264950648345269</v>
      </c>
      <c r="F16" s="3"/>
      <c r="G16"/>
      <c r="H16"/>
    </row>
    <row r="17" spans="1:8" ht="12.75">
      <c r="A17" s="1" t="s">
        <v>10</v>
      </c>
      <c r="B17" s="2">
        <v>6528</v>
      </c>
      <c r="C17" s="2">
        <v>6135</v>
      </c>
      <c r="D17" s="2">
        <f t="shared" si="0"/>
        <v>393</v>
      </c>
      <c r="E17" s="3">
        <f t="shared" si="1"/>
        <v>0.06405867970660147</v>
      </c>
      <c r="G17"/>
      <c r="H17"/>
    </row>
    <row r="18" spans="1:8" ht="12.75">
      <c r="A18" s="1" t="s">
        <v>9</v>
      </c>
      <c r="B18" s="2">
        <v>31012</v>
      </c>
      <c r="C18" s="2">
        <v>29191</v>
      </c>
      <c r="D18" s="2">
        <f t="shared" si="0"/>
        <v>1821</v>
      </c>
      <c r="E18" s="3">
        <f t="shared" si="1"/>
        <v>0.06238224110170943</v>
      </c>
      <c r="G18"/>
      <c r="H18"/>
    </row>
    <row r="19" spans="7:8" ht="12.75">
      <c r="G19"/>
      <c r="H19"/>
    </row>
    <row r="20" spans="1:8" s="4" customFormat="1" ht="12.75">
      <c r="A20" s="4" t="s">
        <v>11</v>
      </c>
      <c r="B20" s="5">
        <v>85643</v>
      </c>
      <c r="C20" s="5">
        <v>82888</v>
      </c>
      <c r="D20" s="5">
        <f aca="true" t="shared" si="2" ref="D20:D26">+B20-C20</f>
        <v>2755</v>
      </c>
      <c r="E20" s="6">
        <f aca="true" t="shared" si="3" ref="E20:E26">+D20/C20</f>
        <v>0.03323762185117267</v>
      </c>
      <c r="G20"/>
      <c r="H20"/>
    </row>
    <row r="21" spans="1:8" ht="12.75">
      <c r="A21" s="1" t="s">
        <v>12</v>
      </c>
      <c r="B21" s="2">
        <v>5559</v>
      </c>
      <c r="C21" s="2">
        <v>5405</v>
      </c>
      <c r="D21" s="2">
        <f t="shared" si="2"/>
        <v>154</v>
      </c>
      <c r="E21" s="3">
        <f t="shared" si="3"/>
        <v>0.02849213691026827</v>
      </c>
      <c r="G21"/>
      <c r="H21"/>
    </row>
    <row r="22" spans="1:8" ht="12.75">
      <c r="A22" s="1" t="s">
        <v>13</v>
      </c>
      <c r="B22" s="2">
        <v>3616</v>
      </c>
      <c r="C22" s="2">
        <v>3492</v>
      </c>
      <c r="D22" s="2">
        <f t="shared" si="2"/>
        <v>124</v>
      </c>
      <c r="E22" s="3">
        <f t="shared" si="3"/>
        <v>0.035509736540664374</v>
      </c>
      <c r="G22"/>
      <c r="H22"/>
    </row>
    <row r="23" spans="1:8" ht="12.75">
      <c r="A23" s="1" t="s">
        <v>14</v>
      </c>
      <c r="B23" s="2">
        <v>17075</v>
      </c>
      <c r="C23" s="2">
        <v>16150</v>
      </c>
      <c r="D23" s="2">
        <f t="shared" si="2"/>
        <v>925</v>
      </c>
      <c r="E23" s="3">
        <f t="shared" si="3"/>
        <v>0.05727554179566564</v>
      </c>
      <c r="G23"/>
      <c r="H23"/>
    </row>
    <row r="24" spans="1:8" ht="12.75">
      <c r="A24" s="1" t="s">
        <v>15</v>
      </c>
      <c r="B24" s="2">
        <v>25163</v>
      </c>
      <c r="C24" s="2">
        <v>24672</v>
      </c>
      <c r="D24" s="2">
        <f t="shared" si="2"/>
        <v>491</v>
      </c>
      <c r="E24" s="3">
        <f t="shared" si="3"/>
        <v>0.019901102464332035</v>
      </c>
      <c r="G24"/>
      <c r="H24"/>
    </row>
    <row r="25" spans="1:8" ht="12.75">
      <c r="A25" s="1" t="s">
        <v>16</v>
      </c>
      <c r="B25" s="2">
        <v>17871</v>
      </c>
      <c r="C25" s="2">
        <v>17389</v>
      </c>
      <c r="D25" s="2">
        <f t="shared" si="2"/>
        <v>482</v>
      </c>
      <c r="E25" s="3">
        <f t="shared" si="3"/>
        <v>0.02771867272413595</v>
      </c>
      <c r="G25"/>
      <c r="H25"/>
    </row>
    <row r="26" spans="1:8" ht="12.75">
      <c r="A26" s="1" t="s">
        <v>17</v>
      </c>
      <c r="B26" s="2">
        <v>16359</v>
      </c>
      <c r="C26" s="2">
        <v>15780</v>
      </c>
      <c r="D26" s="2">
        <f t="shared" si="2"/>
        <v>579</v>
      </c>
      <c r="E26" s="3">
        <f t="shared" si="3"/>
        <v>0.036692015209125475</v>
      </c>
      <c r="G26"/>
      <c r="H26"/>
    </row>
    <row r="27" spans="7:8" ht="12.75">
      <c r="G27"/>
      <c r="H27"/>
    </row>
    <row r="28" spans="1:8" s="4" customFormat="1" ht="12.75">
      <c r="A28" s="4" t="s">
        <v>18</v>
      </c>
      <c r="B28" s="5">
        <v>660741</v>
      </c>
      <c r="C28" s="5">
        <v>626667</v>
      </c>
      <c r="D28" s="5">
        <f aca="true" t="shared" si="4" ref="D28:D44">+B28-C28</f>
        <v>34074</v>
      </c>
      <c r="E28" s="6">
        <f aca="true" t="shared" si="5" ref="E28:E44">+D28/C28</f>
        <v>0.05437337533331099</v>
      </c>
      <c r="G28"/>
      <c r="H28"/>
    </row>
    <row r="29" spans="1:8" ht="12.75">
      <c r="A29" s="1" t="s">
        <v>19</v>
      </c>
      <c r="B29" s="2">
        <v>16158</v>
      </c>
      <c r="C29" s="2">
        <v>15955</v>
      </c>
      <c r="D29" s="2">
        <f t="shared" si="4"/>
        <v>203</v>
      </c>
      <c r="E29" s="3">
        <f t="shared" si="5"/>
        <v>0.012723284236916326</v>
      </c>
      <c r="G29"/>
      <c r="H29"/>
    </row>
    <row r="30" spans="1:8" ht="12.75">
      <c r="A30" s="1" t="s">
        <v>20</v>
      </c>
      <c r="B30" s="2">
        <v>22583</v>
      </c>
      <c r="C30" s="2">
        <v>19376</v>
      </c>
      <c r="D30" s="2">
        <f t="shared" si="4"/>
        <v>3207</v>
      </c>
      <c r="E30" s="3">
        <f t="shared" si="5"/>
        <v>0.16551403798513625</v>
      </c>
      <c r="G30"/>
      <c r="H30"/>
    </row>
    <row r="31" spans="1:8" ht="12.75">
      <c r="A31" s="1" t="s">
        <v>21</v>
      </c>
      <c r="B31" s="2">
        <v>82934</v>
      </c>
      <c r="C31" s="2">
        <v>80387</v>
      </c>
      <c r="D31" s="2">
        <f t="shared" si="4"/>
        <v>2547</v>
      </c>
      <c r="E31" s="3">
        <f t="shared" si="5"/>
        <v>0.031684227549230594</v>
      </c>
      <c r="G31"/>
      <c r="H31"/>
    </row>
    <row r="32" spans="1:8" ht="12.75">
      <c r="A32" s="1" t="s">
        <v>22</v>
      </c>
      <c r="B32" s="2">
        <v>36405</v>
      </c>
      <c r="C32" s="2">
        <v>33506</v>
      </c>
      <c r="D32" s="2">
        <f t="shared" si="4"/>
        <v>2899</v>
      </c>
      <c r="E32" s="3">
        <f t="shared" si="5"/>
        <v>0.08652181698800215</v>
      </c>
      <c r="G32"/>
      <c r="H32"/>
    </row>
    <row r="33" spans="1:8" ht="12.75">
      <c r="A33" s="1" t="s">
        <v>23</v>
      </c>
      <c r="B33" s="2">
        <v>47139</v>
      </c>
      <c r="C33" s="2">
        <v>47037</v>
      </c>
      <c r="D33" s="2">
        <f t="shared" si="4"/>
        <v>102</v>
      </c>
      <c r="E33" s="3">
        <f t="shared" si="5"/>
        <v>0.0021685056444926336</v>
      </c>
      <c r="G33"/>
      <c r="H33"/>
    </row>
    <row r="34" spans="1:8" ht="12.75">
      <c r="A34" s="1" t="s">
        <v>24</v>
      </c>
      <c r="B34" s="2">
        <v>4469</v>
      </c>
      <c r="C34" s="2">
        <v>4606</v>
      </c>
      <c r="D34" s="2">
        <f t="shared" si="4"/>
        <v>-137</v>
      </c>
      <c r="E34" s="3">
        <f t="shared" si="5"/>
        <v>-0.029743812418584457</v>
      </c>
      <c r="G34"/>
      <c r="H34"/>
    </row>
    <row r="35" spans="1:8" ht="12.75">
      <c r="A35" s="1" t="s">
        <v>25</v>
      </c>
      <c r="B35" s="2">
        <v>9974</v>
      </c>
      <c r="C35" s="2">
        <v>9746</v>
      </c>
      <c r="D35" s="2">
        <f t="shared" si="4"/>
        <v>228</v>
      </c>
      <c r="E35" s="3">
        <f t="shared" si="5"/>
        <v>0.023394213010465834</v>
      </c>
      <c r="G35"/>
      <c r="H35"/>
    </row>
    <row r="36" spans="1:8" ht="12.75">
      <c r="A36" s="1" t="s">
        <v>26</v>
      </c>
      <c r="B36" s="2">
        <v>29568</v>
      </c>
      <c r="C36" s="2">
        <v>28769</v>
      </c>
      <c r="D36" s="2">
        <f t="shared" si="4"/>
        <v>799</v>
      </c>
      <c r="E36" s="3">
        <f t="shared" si="5"/>
        <v>0.027772950050401472</v>
      </c>
      <c r="G36"/>
      <c r="H36"/>
    </row>
    <row r="37" spans="1:8" ht="12.75">
      <c r="A37" s="1" t="s">
        <v>27</v>
      </c>
      <c r="B37" s="2">
        <v>22529</v>
      </c>
      <c r="C37" s="2">
        <v>21105</v>
      </c>
      <c r="D37" s="2">
        <f t="shared" si="4"/>
        <v>1424</v>
      </c>
      <c r="E37" s="3">
        <f t="shared" si="5"/>
        <v>0.06747216299455105</v>
      </c>
      <c r="G37"/>
      <c r="H37"/>
    </row>
    <row r="38" spans="1:8" ht="12.75">
      <c r="A38" s="1" t="s">
        <v>28</v>
      </c>
      <c r="B38" s="2">
        <v>34114</v>
      </c>
      <c r="C38" s="2">
        <v>32078</v>
      </c>
      <c r="D38" s="2">
        <f t="shared" si="4"/>
        <v>2036</v>
      </c>
      <c r="E38" s="3">
        <f t="shared" si="5"/>
        <v>0.06347029116528462</v>
      </c>
      <c r="G38"/>
      <c r="H38"/>
    </row>
    <row r="39" spans="1:8" ht="12.75">
      <c r="A39" s="1" t="s">
        <v>29</v>
      </c>
      <c r="B39" s="2">
        <v>12588</v>
      </c>
      <c r="C39" s="2">
        <v>11967</v>
      </c>
      <c r="D39" s="2">
        <f t="shared" si="4"/>
        <v>621</v>
      </c>
      <c r="E39" s="3">
        <f t="shared" si="5"/>
        <v>0.0518927049385811</v>
      </c>
      <c r="G39"/>
      <c r="H39"/>
    </row>
    <row r="40" spans="1:8" ht="12.75">
      <c r="A40" s="1" t="s">
        <v>30</v>
      </c>
      <c r="B40" s="2">
        <v>75604</v>
      </c>
      <c r="C40" s="2">
        <v>71148</v>
      </c>
      <c r="D40" s="2">
        <f t="shared" si="4"/>
        <v>4456</v>
      </c>
      <c r="E40" s="3">
        <f t="shared" si="5"/>
        <v>0.06263001068195874</v>
      </c>
      <c r="G40"/>
      <c r="H40"/>
    </row>
    <row r="41" spans="1:8" ht="12.75">
      <c r="A41" s="1" t="s">
        <v>31</v>
      </c>
      <c r="B41" s="2">
        <v>190934</v>
      </c>
      <c r="C41" s="2">
        <v>178042</v>
      </c>
      <c r="D41" s="2">
        <f t="shared" si="4"/>
        <v>12892</v>
      </c>
      <c r="E41" s="3">
        <f t="shared" si="5"/>
        <v>0.07240988081463924</v>
      </c>
      <c r="G41"/>
      <c r="H41"/>
    </row>
    <row r="42" spans="1:8" ht="12.75">
      <c r="A42" s="1" t="s">
        <v>32</v>
      </c>
      <c r="B42" s="2">
        <v>10384</v>
      </c>
      <c r="C42" s="2">
        <v>10329</v>
      </c>
      <c r="D42" s="2">
        <f t="shared" si="4"/>
        <v>55</v>
      </c>
      <c r="E42" s="3">
        <f t="shared" si="5"/>
        <v>0.005324813631522897</v>
      </c>
      <c r="G42"/>
      <c r="H42"/>
    </row>
    <row r="43" spans="1:8" ht="12.75">
      <c r="A43" s="1" t="s">
        <v>33</v>
      </c>
      <c r="B43" s="2">
        <v>22118</v>
      </c>
      <c r="C43" s="2">
        <v>21430</v>
      </c>
      <c r="D43" s="2">
        <f t="shared" si="4"/>
        <v>688</v>
      </c>
      <c r="E43" s="3">
        <f t="shared" si="5"/>
        <v>0.03210452636490901</v>
      </c>
      <c r="G43"/>
      <c r="H43"/>
    </row>
    <row r="44" spans="1:8" ht="12.75">
      <c r="A44" s="1" t="s">
        <v>34</v>
      </c>
      <c r="B44" s="2">
        <v>43240</v>
      </c>
      <c r="C44" s="2">
        <v>41186</v>
      </c>
      <c r="D44" s="2">
        <f t="shared" si="4"/>
        <v>2054</v>
      </c>
      <c r="E44" s="3">
        <f t="shared" si="5"/>
        <v>0.04987131549555674</v>
      </c>
      <c r="G44"/>
      <c r="H44"/>
    </row>
    <row r="45" spans="7:8" ht="12.75">
      <c r="G45"/>
      <c r="H45"/>
    </row>
    <row r="46" spans="1:8" s="4" customFormat="1" ht="12.75">
      <c r="A46" s="4" t="s">
        <v>35</v>
      </c>
      <c r="B46" s="5">
        <v>129839</v>
      </c>
      <c r="C46" s="5">
        <v>126979</v>
      </c>
      <c r="D46" s="5">
        <f aca="true" t="shared" si="6" ref="D46:D55">+B46-C46</f>
        <v>2860</v>
      </c>
      <c r="E46" s="6">
        <f aca="true" t="shared" si="7" ref="E46:E55">+D46/C46</f>
        <v>0.022523409382653823</v>
      </c>
      <c r="G46"/>
      <c r="H46"/>
    </row>
    <row r="47" spans="1:8" ht="12.75">
      <c r="A47" s="1" t="s">
        <v>36</v>
      </c>
      <c r="B47" s="2">
        <v>7997</v>
      </c>
      <c r="C47" s="2">
        <v>7827</v>
      </c>
      <c r="D47" s="2">
        <f t="shared" si="6"/>
        <v>170</v>
      </c>
      <c r="E47" s="3">
        <f t="shared" si="7"/>
        <v>0.02171968825859205</v>
      </c>
      <c r="G47"/>
      <c r="H47"/>
    </row>
    <row r="48" spans="1:8" ht="12.75">
      <c r="A48" s="1" t="s">
        <v>37</v>
      </c>
      <c r="B48" s="2">
        <v>6460</v>
      </c>
      <c r="C48" s="2">
        <v>6425</v>
      </c>
      <c r="D48" s="2">
        <f t="shared" si="6"/>
        <v>35</v>
      </c>
      <c r="E48" s="3">
        <f t="shared" si="7"/>
        <v>0.005447470817120622</v>
      </c>
      <c r="G48"/>
      <c r="H48"/>
    </row>
    <row r="49" spans="1:8" ht="13.5" customHeight="1">
      <c r="A49" s="1" t="s">
        <v>38</v>
      </c>
      <c r="B49" s="2">
        <v>8398</v>
      </c>
      <c r="C49" s="2">
        <v>8188</v>
      </c>
      <c r="D49" s="2">
        <f t="shared" si="6"/>
        <v>210</v>
      </c>
      <c r="E49" s="3">
        <f t="shared" si="7"/>
        <v>0.025647288715192965</v>
      </c>
      <c r="G49"/>
      <c r="H49"/>
    </row>
    <row r="50" spans="1:8" ht="12.75">
      <c r="A50" s="1" t="s">
        <v>39</v>
      </c>
      <c r="B50" s="2">
        <v>14532</v>
      </c>
      <c r="C50" s="2">
        <v>15868</v>
      </c>
      <c r="D50" s="2">
        <f t="shared" si="6"/>
        <v>-1336</v>
      </c>
      <c r="E50" s="3">
        <f t="shared" si="7"/>
        <v>-0.08419460549533653</v>
      </c>
      <c r="G50"/>
      <c r="H50"/>
    </row>
    <row r="51" spans="1:8" ht="12.75">
      <c r="A51" s="1" t="s">
        <v>40</v>
      </c>
      <c r="B51" s="2">
        <v>1410</v>
      </c>
      <c r="C51" s="2">
        <v>1051</v>
      </c>
      <c r="D51" s="2">
        <f t="shared" si="6"/>
        <v>359</v>
      </c>
      <c r="E51" s="3">
        <f t="shared" si="7"/>
        <v>0.34157944814462415</v>
      </c>
      <c r="G51"/>
      <c r="H51"/>
    </row>
    <row r="52" spans="1:8" ht="12.75">
      <c r="A52" s="1" t="s">
        <v>41</v>
      </c>
      <c r="B52" s="2">
        <v>27732</v>
      </c>
      <c r="C52" s="2">
        <v>26486</v>
      </c>
      <c r="D52" s="2">
        <f t="shared" si="6"/>
        <v>1246</v>
      </c>
      <c r="E52" s="3">
        <f t="shared" si="7"/>
        <v>0.04704372121120592</v>
      </c>
      <c r="G52"/>
      <c r="H52"/>
    </row>
    <row r="53" spans="1:8" ht="12.75">
      <c r="A53" s="1" t="s">
        <v>42</v>
      </c>
      <c r="B53" s="2">
        <v>8020</v>
      </c>
      <c r="C53" s="2">
        <v>7708</v>
      </c>
      <c r="D53" s="2">
        <f t="shared" si="6"/>
        <v>312</v>
      </c>
      <c r="E53" s="3">
        <f t="shared" si="7"/>
        <v>0.040477426050856254</v>
      </c>
      <c r="G53"/>
      <c r="H53"/>
    </row>
    <row r="54" spans="1:8" ht="12.75">
      <c r="A54" s="1" t="s">
        <v>43</v>
      </c>
      <c r="B54" s="2">
        <v>31931</v>
      </c>
      <c r="C54" s="2">
        <v>30639</v>
      </c>
      <c r="D54" s="2">
        <f t="shared" si="6"/>
        <v>1292</v>
      </c>
      <c r="E54" s="3">
        <f t="shared" si="7"/>
        <v>0.042168478083488364</v>
      </c>
      <c r="G54"/>
      <c r="H54"/>
    </row>
    <row r="55" spans="1:8" ht="12.75">
      <c r="A55" s="1" t="s">
        <v>44</v>
      </c>
      <c r="B55" s="2">
        <v>23359</v>
      </c>
      <c r="C55" s="2">
        <v>22787</v>
      </c>
      <c r="D55" s="2">
        <f t="shared" si="6"/>
        <v>572</v>
      </c>
      <c r="E55" s="3">
        <f t="shared" si="7"/>
        <v>0.02510203186027121</v>
      </c>
      <c r="G55"/>
      <c r="H55"/>
    </row>
    <row r="57" ht="12.75">
      <c r="A57" s="10" t="s">
        <v>56</v>
      </c>
    </row>
  </sheetData>
  <sheetProtection/>
  <mergeCells count="1">
    <mergeCell ref="A1:E1"/>
  </mergeCells>
  <printOptions horizontalCentered="1"/>
  <pageMargins left="0.75" right="0.75" top="0.51" bottom="0.21" header="0.5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2" sqref="F2"/>
    </sheetView>
  </sheetViews>
  <sheetFormatPr defaultColWidth="21.7109375" defaultRowHeight="12.75"/>
  <cols>
    <col min="1" max="1" width="27.28125" style="1" customWidth="1"/>
    <col min="2" max="3" width="12.7109375" style="2" customWidth="1"/>
    <col min="4" max="4" width="12.28125" style="2" customWidth="1"/>
    <col min="5" max="5" width="12.28125" style="3" customWidth="1"/>
    <col min="6" max="16384" width="21.7109375" style="1" customWidth="1"/>
  </cols>
  <sheetData>
    <row r="1" spans="1:5" ht="12.75" customHeight="1">
      <c r="A1" s="13" t="s">
        <v>53</v>
      </c>
      <c r="B1" s="13"/>
      <c r="C1" s="13"/>
      <c r="D1" s="13"/>
      <c r="E1" s="13"/>
    </row>
    <row r="4" spans="1:5" ht="12.75">
      <c r="A4" s="4" t="s">
        <v>46</v>
      </c>
      <c r="B4" s="7">
        <v>2010</v>
      </c>
      <c r="C4" s="7">
        <v>2000</v>
      </c>
      <c r="D4" s="11" t="s">
        <v>48</v>
      </c>
      <c r="E4" s="11" t="s">
        <v>50</v>
      </c>
    </row>
    <row r="5" spans="1:5" ht="12.75">
      <c r="A5" s="8"/>
      <c r="B5" s="12" t="s">
        <v>47</v>
      </c>
      <c r="C5" s="12" t="s">
        <v>47</v>
      </c>
      <c r="D5" s="9" t="s">
        <v>52</v>
      </c>
      <c r="E5" s="12" t="s">
        <v>49</v>
      </c>
    </row>
    <row r="6" spans="1:5" s="4" customFormat="1" ht="12.75">
      <c r="A6" s="4" t="s">
        <v>0</v>
      </c>
      <c r="B6" s="5">
        <v>1052567</v>
      </c>
      <c r="C6" s="5">
        <v>1048319</v>
      </c>
      <c r="D6" s="5">
        <f>+B6-C6</f>
        <v>4248</v>
      </c>
      <c r="E6" s="6">
        <f>+D6/C6</f>
        <v>0.004052201667622164</v>
      </c>
    </row>
    <row r="8" spans="1:5" s="4" customFormat="1" ht="12.75">
      <c r="A8" s="4" t="s">
        <v>1</v>
      </c>
      <c r="B8" s="5">
        <v>49875</v>
      </c>
      <c r="C8" s="5">
        <v>50648</v>
      </c>
      <c r="D8" s="5">
        <f>+B8-C8</f>
        <v>-773</v>
      </c>
      <c r="E8" s="6">
        <f>+D8/C8</f>
        <v>-0.015262201863844574</v>
      </c>
    </row>
    <row r="9" spans="1:5" ht="12.75">
      <c r="A9" s="1" t="s">
        <v>2</v>
      </c>
      <c r="B9" s="2">
        <v>16310</v>
      </c>
      <c r="C9" s="2">
        <v>16819</v>
      </c>
      <c r="D9" s="2">
        <f>+B9-C9</f>
        <v>-509</v>
      </c>
      <c r="E9" s="3">
        <f>+D9/C9</f>
        <v>-0.030263392591711756</v>
      </c>
    </row>
    <row r="10" spans="1:5" ht="12.75">
      <c r="A10" s="1" t="s">
        <v>3</v>
      </c>
      <c r="B10" s="2">
        <v>22954</v>
      </c>
      <c r="C10" s="2">
        <v>22469</v>
      </c>
      <c r="D10" s="2">
        <f>+B10-C10</f>
        <v>485</v>
      </c>
      <c r="E10" s="3">
        <f>+D10/C10</f>
        <v>0.021585295295740797</v>
      </c>
    </row>
    <row r="11" spans="1:5" ht="12.75">
      <c r="A11" s="1" t="s">
        <v>4</v>
      </c>
      <c r="B11" s="2">
        <v>10611</v>
      </c>
      <c r="C11" s="2">
        <v>11360</v>
      </c>
      <c r="D11" s="2">
        <f>+B11-C11</f>
        <v>-749</v>
      </c>
      <c r="E11" s="3">
        <f>+D11/C11</f>
        <v>-0.06593309859154929</v>
      </c>
    </row>
    <row r="13" spans="1:5" s="4" customFormat="1" ht="12.75">
      <c r="A13" s="4" t="s">
        <v>5</v>
      </c>
      <c r="B13" s="5">
        <v>166158</v>
      </c>
      <c r="C13" s="5">
        <v>167090</v>
      </c>
      <c r="D13" s="5">
        <f aca="true" t="shared" si="0" ref="D13:D18">+B13-C13</f>
        <v>-932</v>
      </c>
      <c r="E13" s="6">
        <f aca="true" t="shared" si="1" ref="E13:E18">+D13/C13</f>
        <v>-0.005577832305942905</v>
      </c>
    </row>
    <row r="14" spans="1:5" ht="12.75">
      <c r="A14" s="1" t="s">
        <v>6</v>
      </c>
      <c r="B14" s="2">
        <v>35014</v>
      </c>
      <c r="C14" s="2">
        <v>33668</v>
      </c>
      <c r="D14" s="2">
        <f t="shared" si="0"/>
        <v>1346</v>
      </c>
      <c r="E14" s="3">
        <f t="shared" si="1"/>
        <v>0.039978614708328385</v>
      </c>
    </row>
    <row r="15" spans="1:5" ht="12.75">
      <c r="A15" s="1" t="s">
        <v>7</v>
      </c>
      <c r="B15" s="2">
        <v>13146</v>
      </c>
      <c r="C15" s="2">
        <v>12948</v>
      </c>
      <c r="D15" s="2">
        <f t="shared" si="0"/>
        <v>198</v>
      </c>
      <c r="E15" s="3">
        <f t="shared" si="1"/>
        <v>0.015291936978683966</v>
      </c>
    </row>
    <row r="16" spans="1:6" ht="12.75">
      <c r="A16" s="1" t="s">
        <v>8</v>
      </c>
      <c r="B16" s="2">
        <v>82672</v>
      </c>
      <c r="C16" s="2">
        <v>85808</v>
      </c>
      <c r="D16" s="2">
        <f t="shared" si="0"/>
        <v>-3136</v>
      </c>
      <c r="E16" s="3">
        <f t="shared" si="1"/>
        <v>-0.03654670893156815</v>
      </c>
      <c r="F16" s="3"/>
    </row>
    <row r="17" spans="1:5" ht="12.75">
      <c r="A17" s="1" t="s">
        <v>10</v>
      </c>
      <c r="B17" s="2">
        <v>6135</v>
      </c>
      <c r="C17" s="2">
        <v>5085</v>
      </c>
      <c r="D17" s="2">
        <f t="shared" si="0"/>
        <v>1050</v>
      </c>
      <c r="E17" s="3">
        <f t="shared" si="1"/>
        <v>0.20648967551622419</v>
      </c>
    </row>
    <row r="18" spans="1:5" ht="12.75">
      <c r="A18" s="1" t="s">
        <v>9</v>
      </c>
      <c r="B18" s="2">
        <v>29191</v>
      </c>
      <c r="C18" s="2">
        <v>29581</v>
      </c>
      <c r="D18" s="2">
        <f t="shared" si="0"/>
        <v>-390</v>
      </c>
      <c r="E18" s="3">
        <f t="shared" si="1"/>
        <v>-0.013184138467259389</v>
      </c>
    </row>
    <row r="20" spans="1:5" s="4" customFormat="1" ht="12.75">
      <c r="A20" s="4" t="s">
        <v>11</v>
      </c>
      <c r="B20" s="5">
        <v>82888</v>
      </c>
      <c r="C20" s="5">
        <v>85433</v>
      </c>
      <c r="D20" s="5">
        <f aca="true" t="shared" si="2" ref="D20:D26">+B20-C20</f>
        <v>-2545</v>
      </c>
      <c r="E20" s="6">
        <f aca="true" t="shared" si="3" ref="E20:E26">+D20/C20</f>
        <v>-0.02978942563178163</v>
      </c>
    </row>
    <row r="21" spans="1:5" ht="12.75">
      <c r="A21" s="1" t="s">
        <v>12</v>
      </c>
      <c r="B21" s="2">
        <v>5405</v>
      </c>
      <c r="C21" s="2">
        <v>5622</v>
      </c>
      <c r="D21" s="2">
        <f t="shared" si="2"/>
        <v>-217</v>
      </c>
      <c r="E21" s="3">
        <f t="shared" si="3"/>
        <v>-0.03859836357168268</v>
      </c>
    </row>
    <row r="22" spans="1:5" ht="12.75">
      <c r="A22" s="1" t="s">
        <v>13</v>
      </c>
      <c r="B22" s="2">
        <v>3492</v>
      </c>
      <c r="C22" s="2">
        <v>3593</v>
      </c>
      <c r="D22" s="2">
        <f t="shared" si="2"/>
        <v>-101</v>
      </c>
      <c r="E22" s="3">
        <f t="shared" si="3"/>
        <v>-0.02811021430559421</v>
      </c>
    </row>
    <row r="23" spans="1:5" ht="12.75">
      <c r="A23" s="1" t="s">
        <v>14</v>
      </c>
      <c r="B23" s="2">
        <v>16150</v>
      </c>
      <c r="C23" s="2">
        <v>17334</v>
      </c>
      <c r="D23" s="2">
        <f t="shared" si="2"/>
        <v>-1184</v>
      </c>
      <c r="E23" s="3">
        <f t="shared" si="3"/>
        <v>-0.0683050651898004</v>
      </c>
    </row>
    <row r="24" spans="1:5" ht="12.75">
      <c r="A24" s="1" t="s">
        <v>15</v>
      </c>
      <c r="B24" s="2">
        <v>24672</v>
      </c>
      <c r="C24" s="2">
        <v>26475</v>
      </c>
      <c r="D24" s="2">
        <f t="shared" si="2"/>
        <v>-1803</v>
      </c>
      <c r="E24" s="3">
        <f t="shared" si="3"/>
        <v>-0.06810198300283286</v>
      </c>
    </row>
    <row r="25" spans="1:5" ht="12.75">
      <c r="A25" s="1" t="s">
        <v>16</v>
      </c>
      <c r="B25" s="2">
        <v>17389</v>
      </c>
      <c r="C25" s="2">
        <v>17149</v>
      </c>
      <c r="D25" s="2">
        <f t="shared" si="2"/>
        <v>240</v>
      </c>
      <c r="E25" s="3">
        <f t="shared" si="3"/>
        <v>0.013994985130328298</v>
      </c>
    </row>
    <row r="26" spans="1:5" ht="12.75">
      <c r="A26" s="1" t="s">
        <v>17</v>
      </c>
      <c r="B26" s="2">
        <v>15780</v>
      </c>
      <c r="C26" s="2">
        <v>15260</v>
      </c>
      <c r="D26" s="2">
        <f t="shared" si="2"/>
        <v>520</v>
      </c>
      <c r="E26" s="3">
        <f t="shared" si="3"/>
        <v>0.03407601572739188</v>
      </c>
    </row>
    <row r="28" spans="1:5" s="4" customFormat="1" ht="12.75">
      <c r="A28" s="4" t="s">
        <v>18</v>
      </c>
      <c r="B28" s="5">
        <v>626667</v>
      </c>
      <c r="C28" s="5">
        <v>621602</v>
      </c>
      <c r="D28" s="5">
        <f aca="true" t="shared" si="4" ref="D28:D44">+B28-C28</f>
        <v>5065</v>
      </c>
      <c r="E28" s="6">
        <f aca="true" t="shared" si="5" ref="E28:E44">+D28/C28</f>
        <v>0.00814830068114324</v>
      </c>
    </row>
    <row r="29" spans="1:5" ht="12.75">
      <c r="A29" s="1" t="s">
        <v>19</v>
      </c>
      <c r="B29" s="2">
        <v>15955</v>
      </c>
      <c r="C29" s="2">
        <v>15796</v>
      </c>
      <c r="D29" s="2">
        <f t="shared" si="4"/>
        <v>159</v>
      </c>
      <c r="E29" s="3">
        <f t="shared" si="5"/>
        <v>0.010065839453026082</v>
      </c>
    </row>
    <row r="30" spans="1:5" ht="12.75">
      <c r="A30" s="1" t="s">
        <v>20</v>
      </c>
      <c r="B30" s="2">
        <v>19376</v>
      </c>
      <c r="C30" s="2">
        <v>18928</v>
      </c>
      <c r="D30" s="2">
        <f t="shared" si="4"/>
        <v>448</v>
      </c>
      <c r="E30" s="3">
        <f t="shared" si="5"/>
        <v>0.023668639053254437</v>
      </c>
    </row>
    <row r="31" spans="1:5" ht="12.75">
      <c r="A31" s="1" t="s">
        <v>21</v>
      </c>
      <c r="B31" s="2">
        <v>80387</v>
      </c>
      <c r="C31" s="2">
        <v>79269</v>
      </c>
      <c r="D31" s="2">
        <f t="shared" si="4"/>
        <v>1118</v>
      </c>
      <c r="E31" s="3">
        <f t="shared" si="5"/>
        <v>0.014103874150046046</v>
      </c>
    </row>
    <row r="32" spans="1:5" ht="12.75">
      <c r="A32" s="1" t="s">
        <v>22</v>
      </c>
      <c r="B32" s="2">
        <v>33506</v>
      </c>
      <c r="C32" s="2">
        <v>31840</v>
      </c>
      <c r="D32" s="2">
        <f t="shared" si="4"/>
        <v>1666</v>
      </c>
      <c r="E32" s="3">
        <f t="shared" si="5"/>
        <v>0.05232412060301508</v>
      </c>
    </row>
    <row r="33" spans="1:5" ht="12.75">
      <c r="A33" s="1" t="s">
        <v>23</v>
      </c>
      <c r="B33" s="2">
        <v>47037</v>
      </c>
      <c r="C33" s="2">
        <v>48688</v>
      </c>
      <c r="D33" s="2">
        <f t="shared" si="4"/>
        <v>-1651</v>
      </c>
      <c r="E33" s="3">
        <f t="shared" si="5"/>
        <v>-0.033909792967466316</v>
      </c>
    </row>
    <row r="34" spans="1:5" ht="12.75">
      <c r="A34" s="1" t="s">
        <v>24</v>
      </c>
      <c r="B34" s="2">
        <v>4606</v>
      </c>
      <c r="C34" s="2">
        <v>4274</v>
      </c>
      <c r="D34" s="2">
        <f t="shared" si="4"/>
        <v>332</v>
      </c>
      <c r="E34" s="3">
        <f t="shared" si="5"/>
        <v>0.07767898923724847</v>
      </c>
    </row>
    <row r="35" spans="1:5" ht="12.75">
      <c r="A35" s="1" t="s">
        <v>25</v>
      </c>
      <c r="B35" s="2">
        <v>9746</v>
      </c>
      <c r="C35" s="2">
        <v>9948</v>
      </c>
      <c r="D35" s="2">
        <f t="shared" si="4"/>
        <v>-202</v>
      </c>
      <c r="E35" s="3">
        <f t="shared" si="5"/>
        <v>-0.020305589063128265</v>
      </c>
    </row>
    <row r="36" spans="1:5" ht="12.75">
      <c r="A36" s="1" t="s">
        <v>26</v>
      </c>
      <c r="B36" s="2">
        <v>28769</v>
      </c>
      <c r="C36" s="2">
        <v>28195</v>
      </c>
      <c r="D36" s="2">
        <f t="shared" si="4"/>
        <v>574</v>
      </c>
      <c r="E36" s="3">
        <f t="shared" si="5"/>
        <v>0.02035821954247207</v>
      </c>
    </row>
    <row r="37" spans="1:5" ht="12.75">
      <c r="A37" s="1" t="s">
        <v>27</v>
      </c>
      <c r="B37" s="2">
        <v>21105</v>
      </c>
      <c r="C37" s="2">
        <v>20898</v>
      </c>
      <c r="D37" s="2">
        <f t="shared" si="4"/>
        <v>207</v>
      </c>
      <c r="E37" s="3">
        <f t="shared" si="5"/>
        <v>0.009905254091300603</v>
      </c>
    </row>
    <row r="38" spans="1:5" ht="12.75">
      <c r="A38" s="1" t="s">
        <v>28</v>
      </c>
      <c r="B38" s="2">
        <v>32078</v>
      </c>
      <c r="C38" s="2">
        <v>32411</v>
      </c>
      <c r="D38" s="2">
        <f t="shared" si="4"/>
        <v>-333</v>
      </c>
      <c r="E38" s="3">
        <f t="shared" si="5"/>
        <v>-0.0102742895930394</v>
      </c>
    </row>
    <row r="39" spans="1:5" ht="12.75">
      <c r="A39" s="1" t="s">
        <v>29</v>
      </c>
      <c r="B39" s="2">
        <v>11967</v>
      </c>
      <c r="C39" s="2">
        <v>10618</v>
      </c>
      <c r="D39" s="2">
        <f t="shared" si="4"/>
        <v>1349</v>
      </c>
      <c r="E39" s="3">
        <f t="shared" si="5"/>
        <v>0.1270484083631569</v>
      </c>
    </row>
    <row r="40" spans="1:5" ht="12.75">
      <c r="A40" s="1" t="s">
        <v>30</v>
      </c>
      <c r="B40" s="2">
        <v>71148</v>
      </c>
      <c r="C40" s="2">
        <v>72958</v>
      </c>
      <c r="D40" s="2">
        <f t="shared" si="4"/>
        <v>-1810</v>
      </c>
      <c r="E40" s="3">
        <f t="shared" si="5"/>
        <v>-0.02480879410071548</v>
      </c>
    </row>
    <row r="41" spans="1:5" ht="12.75">
      <c r="A41" s="1" t="s">
        <v>31</v>
      </c>
      <c r="B41" s="2">
        <v>178042</v>
      </c>
      <c r="C41" s="2">
        <v>173618</v>
      </c>
      <c r="D41" s="2">
        <f t="shared" si="4"/>
        <v>4424</v>
      </c>
      <c r="E41" s="3">
        <f t="shared" si="5"/>
        <v>0.025481228904837058</v>
      </c>
    </row>
    <row r="42" spans="1:5" ht="12.75">
      <c r="A42" s="1" t="s">
        <v>32</v>
      </c>
      <c r="B42" s="2">
        <v>10329</v>
      </c>
      <c r="C42" s="2">
        <v>10324</v>
      </c>
      <c r="D42" s="2">
        <f t="shared" si="4"/>
        <v>5</v>
      </c>
      <c r="E42" s="3">
        <f t="shared" si="5"/>
        <v>0.00048430840759395585</v>
      </c>
    </row>
    <row r="43" spans="1:5" ht="12.75">
      <c r="A43" s="1" t="s">
        <v>33</v>
      </c>
      <c r="B43" s="2">
        <v>21430</v>
      </c>
      <c r="C43" s="2">
        <v>20613</v>
      </c>
      <c r="D43" s="2">
        <f t="shared" si="4"/>
        <v>817</v>
      </c>
      <c r="E43" s="3">
        <f t="shared" si="5"/>
        <v>0.039635181681463155</v>
      </c>
    </row>
    <row r="44" spans="1:5" ht="12.75">
      <c r="A44" s="1" t="s">
        <v>34</v>
      </c>
      <c r="B44" s="2">
        <v>41186</v>
      </c>
      <c r="C44" s="2">
        <v>43224</v>
      </c>
      <c r="D44" s="2">
        <f t="shared" si="4"/>
        <v>-2038</v>
      </c>
      <c r="E44" s="3">
        <f t="shared" si="5"/>
        <v>-0.047149731630575606</v>
      </c>
    </row>
    <row r="46" spans="1:5" s="4" customFormat="1" ht="12.75">
      <c r="A46" s="4" t="s">
        <v>35</v>
      </c>
      <c r="B46" s="5">
        <v>126979</v>
      </c>
      <c r="C46" s="5">
        <v>123546</v>
      </c>
      <c r="D46" s="5">
        <f aca="true" t="shared" si="6" ref="D46:D55">+B46-C46</f>
        <v>3433</v>
      </c>
      <c r="E46" s="6">
        <f aca="true" t="shared" si="7" ref="E46:E55">+D46/C46</f>
        <v>0.02778722095413854</v>
      </c>
    </row>
    <row r="47" spans="1:5" ht="12.75">
      <c r="A47" s="1" t="s">
        <v>36</v>
      </c>
      <c r="B47" s="2">
        <v>7827</v>
      </c>
      <c r="C47" s="2">
        <v>7859</v>
      </c>
      <c r="D47" s="2">
        <f t="shared" si="6"/>
        <v>-32</v>
      </c>
      <c r="E47" s="3">
        <f t="shared" si="7"/>
        <v>-0.00407176485557959</v>
      </c>
    </row>
    <row r="48" spans="1:5" ht="12.75">
      <c r="A48" s="1" t="s">
        <v>37</v>
      </c>
      <c r="B48" s="2">
        <v>6425</v>
      </c>
      <c r="C48" s="2">
        <v>6045</v>
      </c>
      <c r="D48" s="2">
        <f t="shared" si="6"/>
        <v>380</v>
      </c>
      <c r="E48" s="3">
        <f t="shared" si="7"/>
        <v>0.06286186931348221</v>
      </c>
    </row>
    <row r="49" spans="1:5" ht="13.5" customHeight="1">
      <c r="A49" s="1" t="s">
        <v>38</v>
      </c>
      <c r="B49" s="2">
        <v>8188</v>
      </c>
      <c r="C49" s="2">
        <v>7836</v>
      </c>
      <c r="D49" s="2">
        <f t="shared" si="6"/>
        <v>352</v>
      </c>
      <c r="E49" s="3">
        <f t="shared" si="7"/>
        <v>0.04492087799897907</v>
      </c>
    </row>
    <row r="50" spans="1:5" ht="12.75">
      <c r="A50" s="1" t="s">
        <v>39</v>
      </c>
      <c r="B50" s="2">
        <v>15868</v>
      </c>
      <c r="C50" s="2">
        <v>16361</v>
      </c>
      <c r="D50" s="2">
        <f t="shared" si="6"/>
        <v>-493</v>
      </c>
      <c r="E50" s="3">
        <f t="shared" si="7"/>
        <v>-0.03013263247967728</v>
      </c>
    </row>
    <row r="51" spans="1:5" ht="12.75">
      <c r="A51" s="1" t="s">
        <v>40</v>
      </c>
      <c r="B51" s="2">
        <v>1051</v>
      </c>
      <c r="C51" s="2">
        <v>1010</v>
      </c>
      <c r="D51" s="2">
        <f t="shared" si="6"/>
        <v>41</v>
      </c>
      <c r="E51" s="3">
        <f t="shared" si="7"/>
        <v>0.040594059405940595</v>
      </c>
    </row>
    <row r="52" spans="1:5" ht="12.75">
      <c r="A52" s="1" t="s">
        <v>41</v>
      </c>
      <c r="B52" s="2">
        <v>26486</v>
      </c>
      <c r="C52" s="2">
        <v>26326</v>
      </c>
      <c r="D52" s="2">
        <f t="shared" si="6"/>
        <v>160</v>
      </c>
      <c r="E52" s="3">
        <f t="shared" si="7"/>
        <v>0.006077641874952518</v>
      </c>
    </row>
    <row r="53" spans="1:5" ht="12.75">
      <c r="A53" s="1" t="s">
        <v>42</v>
      </c>
      <c r="B53" s="2">
        <v>7708</v>
      </c>
      <c r="C53" s="2">
        <v>7222</v>
      </c>
      <c r="D53" s="2">
        <f t="shared" si="6"/>
        <v>486</v>
      </c>
      <c r="E53" s="3">
        <f t="shared" si="7"/>
        <v>0.06729437828856273</v>
      </c>
    </row>
    <row r="54" spans="1:5" ht="12.75">
      <c r="A54" s="1" t="s">
        <v>43</v>
      </c>
      <c r="B54" s="2">
        <v>30639</v>
      </c>
      <c r="C54" s="2">
        <v>27921</v>
      </c>
      <c r="D54" s="2">
        <f t="shared" si="6"/>
        <v>2718</v>
      </c>
      <c r="E54" s="3">
        <f t="shared" si="7"/>
        <v>0.09734608359299451</v>
      </c>
    </row>
    <row r="55" spans="1:5" ht="12.75">
      <c r="A55" s="1" t="s">
        <v>44</v>
      </c>
      <c r="B55" s="2">
        <v>22787</v>
      </c>
      <c r="C55" s="2">
        <v>22966</v>
      </c>
      <c r="D55" s="2">
        <f t="shared" si="6"/>
        <v>-179</v>
      </c>
      <c r="E55" s="3">
        <f t="shared" si="7"/>
        <v>-0.007794130453714186</v>
      </c>
    </row>
    <row r="57" ht="12.75">
      <c r="A57" s="10" t="s">
        <v>54</v>
      </c>
    </row>
  </sheetData>
  <sheetProtection/>
  <mergeCells count="1">
    <mergeCell ref="A1:E1"/>
  </mergeCells>
  <printOptions horizontalCentered="1"/>
  <pageMargins left="0.75" right="0.75" top="0.51" bottom="0.21" header="0.5" footer="0.1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3" sqref="A3"/>
    </sheetView>
  </sheetViews>
  <sheetFormatPr defaultColWidth="21.7109375" defaultRowHeight="12.75"/>
  <cols>
    <col min="1" max="1" width="27.28125" style="1" customWidth="1"/>
    <col min="2" max="3" width="12.7109375" style="2" customWidth="1"/>
    <col min="4" max="4" width="12.28125" style="2" customWidth="1"/>
    <col min="5" max="5" width="12.28125" style="3" customWidth="1"/>
    <col min="6" max="16384" width="21.7109375" style="1" customWidth="1"/>
  </cols>
  <sheetData>
    <row r="1" spans="1:5" ht="12.75" customHeight="1">
      <c r="A1" s="13" t="s">
        <v>45</v>
      </c>
      <c r="B1" s="13"/>
      <c r="C1" s="13"/>
      <c r="D1" s="13"/>
      <c r="E1" s="13"/>
    </row>
    <row r="4" spans="1:5" ht="12.75">
      <c r="A4" s="4" t="s">
        <v>46</v>
      </c>
      <c r="B4" s="7">
        <v>1990</v>
      </c>
      <c r="C4" s="7">
        <v>2000</v>
      </c>
      <c r="D4" s="11" t="s">
        <v>48</v>
      </c>
      <c r="E4" s="11" t="s">
        <v>50</v>
      </c>
    </row>
    <row r="5" spans="1:5" ht="12.75">
      <c r="A5" s="8"/>
      <c r="B5" s="12" t="s">
        <v>47</v>
      </c>
      <c r="C5" s="12" t="s">
        <v>47</v>
      </c>
      <c r="D5" s="9" t="s">
        <v>52</v>
      </c>
      <c r="E5" s="12" t="s">
        <v>49</v>
      </c>
    </row>
    <row r="6" spans="1:5" s="4" customFormat="1" ht="12.75">
      <c r="A6" s="4" t="s">
        <v>0</v>
      </c>
      <c r="B6" s="5">
        <v>1003464</v>
      </c>
      <c r="C6" s="5">
        <v>1048319</v>
      </c>
      <c r="D6" s="5">
        <v>44855</v>
      </c>
      <c r="E6" s="6">
        <v>0.045</v>
      </c>
    </row>
    <row r="8" spans="1:5" s="4" customFormat="1" ht="12.75">
      <c r="A8" s="4" t="s">
        <v>1</v>
      </c>
      <c r="B8" s="5">
        <v>48859</v>
      </c>
      <c r="C8" s="5">
        <v>50648</v>
      </c>
      <c r="D8" s="5">
        <v>1789</v>
      </c>
      <c r="E8" s="6">
        <v>0.037</v>
      </c>
    </row>
    <row r="9" spans="1:5" ht="12.75">
      <c r="A9" s="1" t="s">
        <v>2</v>
      </c>
      <c r="B9" s="2">
        <v>15849</v>
      </c>
      <c r="C9" s="2">
        <v>16819</v>
      </c>
      <c r="D9" s="2">
        <v>970</v>
      </c>
      <c r="E9" s="3">
        <v>0.061</v>
      </c>
    </row>
    <row r="10" spans="1:5" ht="12.75">
      <c r="A10" s="1" t="s">
        <v>3</v>
      </c>
      <c r="B10" s="2">
        <v>21625</v>
      </c>
      <c r="C10" s="2">
        <v>22469</v>
      </c>
      <c r="D10" s="2">
        <v>844</v>
      </c>
      <c r="E10" s="3">
        <v>0.039</v>
      </c>
    </row>
    <row r="11" spans="1:5" ht="12.75">
      <c r="A11" s="1" t="s">
        <v>4</v>
      </c>
      <c r="B11" s="2">
        <v>11385</v>
      </c>
      <c r="C11" s="2">
        <v>11360</v>
      </c>
      <c r="D11" s="2">
        <v>-25</v>
      </c>
      <c r="E11" s="3">
        <v>-0.002</v>
      </c>
    </row>
    <row r="13" spans="1:5" s="4" customFormat="1" ht="12.75">
      <c r="A13" s="4" t="s">
        <v>5</v>
      </c>
      <c r="B13" s="5">
        <v>161135</v>
      </c>
      <c r="C13" s="5">
        <v>167090</v>
      </c>
      <c r="D13" s="5">
        <v>5955</v>
      </c>
      <c r="E13" s="6">
        <v>0.037</v>
      </c>
    </row>
    <row r="14" spans="1:5" ht="12.75">
      <c r="A14" s="1" t="s">
        <v>6</v>
      </c>
      <c r="B14" s="2">
        <v>31083</v>
      </c>
      <c r="C14" s="2">
        <v>33668</v>
      </c>
      <c r="D14" s="2">
        <v>2585</v>
      </c>
      <c r="E14" s="3">
        <v>0.083</v>
      </c>
    </row>
    <row r="15" spans="1:5" ht="12.75">
      <c r="A15" s="1" t="s">
        <v>7</v>
      </c>
      <c r="B15" s="2">
        <v>11865</v>
      </c>
      <c r="C15" s="2">
        <v>12948</v>
      </c>
      <c r="D15" s="2">
        <v>1083</v>
      </c>
      <c r="E15" s="3">
        <v>0.091</v>
      </c>
    </row>
    <row r="16" spans="1:5" ht="12.75">
      <c r="A16" s="1" t="s">
        <v>8</v>
      </c>
      <c r="B16" s="2">
        <v>85427</v>
      </c>
      <c r="C16" s="2">
        <v>85808</v>
      </c>
      <c r="D16" s="2">
        <v>381</v>
      </c>
      <c r="E16" s="3">
        <v>0.004</v>
      </c>
    </row>
    <row r="17" spans="1:5" ht="12.75">
      <c r="A17" s="1" t="s">
        <v>9</v>
      </c>
      <c r="B17" s="2">
        <v>29268</v>
      </c>
      <c r="C17" s="2">
        <v>29581</v>
      </c>
      <c r="D17" s="2">
        <v>313</v>
      </c>
      <c r="E17" s="3">
        <v>0.011</v>
      </c>
    </row>
    <row r="18" spans="1:5" ht="12.75">
      <c r="A18" s="1" t="s">
        <v>10</v>
      </c>
      <c r="B18" s="2">
        <v>3492</v>
      </c>
      <c r="C18" s="2">
        <v>5085</v>
      </c>
      <c r="D18" s="2">
        <v>1593</v>
      </c>
      <c r="E18" s="3">
        <v>0.456</v>
      </c>
    </row>
    <row r="20" spans="1:5" s="4" customFormat="1" ht="12.75">
      <c r="A20" s="4" t="s">
        <v>11</v>
      </c>
      <c r="B20" s="5">
        <v>87194</v>
      </c>
      <c r="C20" s="5">
        <v>85433</v>
      </c>
      <c r="D20" s="5">
        <v>-1761</v>
      </c>
      <c r="E20" s="6">
        <v>-0.02</v>
      </c>
    </row>
    <row r="21" spans="1:5" ht="12.75">
      <c r="A21" s="1" t="s">
        <v>12</v>
      </c>
      <c r="B21" s="2">
        <v>4999</v>
      </c>
      <c r="C21" s="2">
        <v>5622</v>
      </c>
      <c r="D21" s="2">
        <v>623</v>
      </c>
      <c r="E21" s="3">
        <v>0.125</v>
      </c>
    </row>
    <row r="22" spans="1:5" ht="12.75">
      <c r="A22" s="1" t="s">
        <v>13</v>
      </c>
      <c r="B22" s="2">
        <v>3339</v>
      </c>
      <c r="C22" s="2">
        <v>3593</v>
      </c>
      <c r="D22" s="2">
        <v>254</v>
      </c>
      <c r="E22" s="3">
        <v>0.076</v>
      </c>
    </row>
    <row r="23" spans="1:5" ht="12.75">
      <c r="A23" s="1" t="s">
        <v>14</v>
      </c>
      <c r="B23" s="2">
        <v>19460</v>
      </c>
      <c r="C23" s="2">
        <v>17334</v>
      </c>
      <c r="D23" s="2">
        <v>-2126</v>
      </c>
      <c r="E23" s="3">
        <v>-0.109</v>
      </c>
    </row>
    <row r="24" spans="1:5" ht="12.75">
      <c r="A24" s="1" t="s">
        <v>15</v>
      </c>
      <c r="B24" s="2">
        <v>28227</v>
      </c>
      <c r="C24" s="2">
        <v>26475</v>
      </c>
      <c r="D24" s="2">
        <v>-1752</v>
      </c>
      <c r="E24" s="3">
        <v>-0.062</v>
      </c>
    </row>
    <row r="25" spans="1:5" ht="12.75">
      <c r="A25" s="1" t="s">
        <v>16</v>
      </c>
      <c r="B25" s="2">
        <v>16857</v>
      </c>
      <c r="C25" s="2">
        <v>17149</v>
      </c>
      <c r="D25" s="2">
        <v>292</v>
      </c>
      <c r="E25" s="3">
        <v>0.017</v>
      </c>
    </row>
    <row r="26" spans="1:5" ht="12.75">
      <c r="A26" s="1" t="s">
        <v>17</v>
      </c>
      <c r="B26" s="2">
        <v>14312</v>
      </c>
      <c r="C26" s="2">
        <v>15260</v>
      </c>
      <c r="D26" s="2">
        <v>948</v>
      </c>
      <c r="E26" s="3">
        <v>0.066</v>
      </c>
    </row>
    <row r="28" spans="1:5" s="4" customFormat="1" ht="12.75">
      <c r="A28" s="4" t="s">
        <v>18</v>
      </c>
      <c r="B28" s="5">
        <v>596270</v>
      </c>
      <c r="C28" s="5">
        <v>621602</v>
      </c>
      <c r="D28" s="5">
        <v>25332</v>
      </c>
      <c r="E28" s="6">
        <v>0.042</v>
      </c>
    </row>
    <row r="29" spans="1:5" ht="12.75">
      <c r="A29" s="1" t="s">
        <v>19</v>
      </c>
      <c r="B29" s="2">
        <v>16230</v>
      </c>
      <c r="C29" s="2">
        <v>15796</v>
      </c>
      <c r="D29" s="2">
        <v>-434</v>
      </c>
      <c r="E29" s="3">
        <v>-0.027</v>
      </c>
    </row>
    <row r="30" spans="1:5" ht="12.75">
      <c r="A30" s="1" t="s">
        <v>20</v>
      </c>
      <c r="B30" s="2">
        <v>17637</v>
      </c>
      <c r="C30" s="2">
        <v>18928</v>
      </c>
      <c r="D30" s="2">
        <v>1291</v>
      </c>
      <c r="E30" s="3">
        <v>0.073</v>
      </c>
    </row>
    <row r="31" spans="1:5" ht="12.75">
      <c r="A31" s="1" t="s">
        <v>21</v>
      </c>
      <c r="B31" s="2">
        <v>76060</v>
      </c>
      <c r="C31" s="2">
        <v>79269</v>
      </c>
      <c r="D31" s="2">
        <v>3209</v>
      </c>
      <c r="E31" s="3">
        <v>0.042</v>
      </c>
    </row>
    <row r="32" spans="1:5" ht="12.75">
      <c r="A32" s="1" t="s">
        <v>22</v>
      </c>
      <c r="B32" s="2">
        <v>29038</v>
      </c>
      <c r="C32" s="2">
        <v>31840</v>
      </c>
      <c r="D32" s="2">
        <v>2802</v>
      </c>
      <c r="E32" s="3">
        <v>0.096</v>
      </c>
    </row>
    <row r="33" spans="1:5" ht="12.75">
      <c r="A33" s="1" t="s">
        <v>23</v>
      </c>
      <c r="B33" s="2">
        <v>50380</v>
      </c>
      <c r="C33" s="2">
        <v>48688</v>
      </c>
      <c r="D33" s="2">
        <v>-1692</v>
      </c>
      <c r="E33" s="3">
        <v>-0.034</v>
      </c>
    </row>
    <row r="34" spans="1:5" ht="12.75">
      <c r="A34" s="1" t="s">
        <v>24</v>
      </c>
      <c r="B34" s="2">
        <v>4316</v>
      </c>
      <c r="C34" s="2">
        <v>4274</v>
      </c>
      <c r="D34" s="2">
        <v>-42</v>
      </c>
      <c r="E34" s="3">
        <v>-0.01</v>
      </c>
    </row>
    <row r="35" spans="1:5" ht="12.75">
      <c r="A35" s="1" t="s">
        <v>25</v>
      </c>
      <c r="B35" s="2">
        <v>9227</v>
      </c>
      <c r="C35" s="2">
        <v>9948</v>
      </c>
      <c r="D35" s="2">
        <v>721</v>
      </c>
      <c r="E35" s="3">
        <v>0.078</v>
      </c>
    </row>
    <row r="36" spans="1:5" ht="12.75">
      <c r="A36" s="1" t="s">
        <v>26</v>
      </c>
      <c r="B36" s="2">
        <v>26542</v>
      </c>
      <c r="C36" s="2">
        <v>28195</v>
      </c>
      <c r="D36" s="2">
        <v>1653</v>
      </c>
      <c r="E36" s="3">
        <v>0.062</v>
      </c>
    </row>
    <row r="37" spans="1:5" ht="12.75">
      <c r="A37" s="1" t="s">
        <v>27</v>
      </c>
      <c r="B37" s="2">
        <v>18045</v>
      </c>
      <c r="C37" s="2">
        <v>20898</v>
      </c>
      <c r="D37" s="2">
        <v>2853</v>
      </c>
      <c r="E37" s="3">
        <v>0.158</v>
      </c>
    </row>
    <row r="38" spans="1:5" ht="12.75">
      <c r="A38" s="1" t="s">
        <v>28</v>
      </c>
      <c r="B38" s="2">
        <v>32090</v>
      </c>
      <c r="C38" s="2">
        <v>32411</v>
      </c>
      <c r="D38" s="2">
        <v>321</v>
      </c>
      <c r="E38" s="3">
        <v>0.01</v>
      </c>
    </row>
    <row r="39" spans="1:5" ht="12.75">
      <c r="A39" s="1" t="s">
        <v>29</v>
      </c>
      <c r="B39" s="2">
        <v>10497</v>
      </c>
      <c r="C39" s="2">
        <v>10618</v>
      </c>
      <c r="D39" s="2">
        <v>121</v>
      </c>
      <c r="E39" s="3">
        <v>0.012</v>
      </c>
    </row>
    <row r="40" spans="1:5" ht="12.75">
      <c r="A40" s="1" t="s">
        <v>30</v>
      </c>
      <c r="B40" s="2">
        <v>72644</v>
      </c>
      <c r="C40" s="2">
        <v>72958</v>
      </c>
      <c r="D40" s="2">
        <v>314</v>
      </c>
      <c r="E40" s="3">
        <v>0.004</v>
      </c>
    </row>
    <row r="41" spans="1:5" ht="12.75">
      <c r="A41" s="1" t="s">
        <v>31</v>
      </c>
      <c r="B41" s="2">
        <v>160728</v>
      </c>
      <c r="C41" s="2">
        <v>173618</v>
      </c>
      <c r="D41" s="2">
        <v>12890</v>
      </c>
      <c r="E41" s="3">
        <v>0.08</v>
      </c>
    </row>
    <row r="42" spans="1:5" ht="12.75">
      <c r="A42" s="1" t="s">
        <v>32</v>
      </c>
      <c r="B42" s="2">
        <v>9796</v>
      </c>
      <c r="C42" s="2">
        <v>10324</v>
      </c>
      <c r="D42" s="2">
        <v>528</v>
      </c>
      <c r="E42" s="3">
        <v>0.054</v>
      </c>
    </row>
    <row r="43" spans="1:5" ht="12.75">
      <c r="A43" s="1" t="s">
        <v>33</v>
      </c>
      <c r="B43" s="2">
        <v>19163</v>
      </c>
      <c r="C43" s="2">
        <v>20613</v>
      </c>
      <c r="D43" s="2">
        <v>1450</v>
      </c>
      <c r="E43" s="3">
        <v>0.076</v>
      </c>
    </row>
    <row r="44" spans="1:5" ht="12.75">
      <c r="A44" s="1" t="s">
        <v>34</v>
      </c>
      <c r="B44" s="2">
        <v>43877</v>
      </c>
      <c r="C44" s="2">
        <v>43224</v>
      </c>
      <c r="D44" s="2">
        <v>-653</v>
      </c>
      <c r="E44" s="3">
        <v>-0.015</v>
      </c>
    </row>
    <row r="46" spans="1:5" s="4" customFormat="1" ht="12.75">
      <c r="A46" s="4" t="s">
        <v>35</v>
      </c>
      <c r="B46" s="5">
        <v>110006</v>
      </c>
      <c r="C46" s="5">
        <v>123546</v>
      </c>
      <c r="D46" s="5">
        <v>13540</v>
      </c>
      <c r="E46" s="6">
        <v>0.123</v>
      </c>
    </row>
    <row r="47" spans="1:5" ht="12.75">
      <c r="A47" s="1" t="s">
        <v>36</v>
      </c>
      <c r="B47" s="2">
        <v>6478</v>
      </c>
      <c r="C47" s="2">
        <v>7859</v>
      </c>
      <c r="D47" s="2">
        <v>1381</v>
      </c>
      <c r="E47" s="3">
        <v>0.213</v>
      </c>
    </row>
    <row r="48" spans="1:5" ht="12.75">
      <c r="A48" s="1" t="s">
        <v>37</v>
      </c>
      <c r="B48" s="2">
        <v>5461</v>
      </c>
      <c r="C48" s="2">
        <v>6045</v>
      </c>
      <c r="D48" s="2">
        <v>584</v>
      </c>
      <c r="E48" s="3">
        <v>0.107</v>
      </c>
    </row>
    <row r="49" spans="1:5" ht="13.5" customHeight="1">
      <c r="A49" s="1" t="s">
        <v>38</v>
      </c>
      <c r="B49" s="2">
        <v>6873</v>
      </c>
      <c r="C49" s="2">
        <v>7836</v>
      </c>
      <c r="D49" s="2">
        <v>963</v>
      </c>
      <c r="E49" s="3">
        <v>0.14</v>
      </c>
    </row>
    <row r="50" spans="1:5" ht="12.75">
      <c r="A50" s="1" t="s">
        <v>39</v>
      </c>
      <c r="B50" s="2">
        <v>14985</v>
      </c>
      <c r="C50" s="2">
        <v>16361</v>
      </c>
      <c r="D50" s="2">
        <v>1376</v>
      </c>
      <c r="E50" s="3">
        <v>0.092</v>
      </c>
    </row>
    <row r="51" spans="1:5" ht="12.75">
      <c r="A51" s="1" t="s">
        <v>40</v>
      </c>
      <c r="B51" s="2">
        <v>836</v>
      </c>
      <c r="C51" s="2">
        <v>1010</v>
      </c>
      <c r="D51" s="2">
        <v>174</v>
      </c>
      <c r="E51" s="3">
        <v>0.208</v>
      </c>
    </row>
    <row r="52" spans="1:5" ht="12.75">
      <c r="A52" s="1" t="s">
        <v>41</v>
      </c>
      <c r="B52" s="2">
        <v>23786</v>
      </c>
      <c r="C52" s="2">
        <v>26326</v>
      </c>
      <c r="D52" s="2">
        <v>2540</v>
      </c>
      <c r="E52" s="3">
        <v>0.107</v>
      </c>
    </row>
    <row r="53" spans="1:5" ht="12.75">
      <c r="A53" s="1" t="s">
        <v>42</v>
      </c>
      <c r="B53" s="2">
        <v>5351</v>
      </c>
      <c r="C53" s="2">
        <v>7222</v>
      </c>
      <c r="D53" s="2">
        <v>1871</v>
      </c>
      <c r="E53" s="3">
        <v>0.35</v>
      </c>
    </row>
    <row r="54" spans="1:5" ht="12.75">
      <c r="A54" s="1" t="s">
        <v>43</v>
      </c>
      <c r="B54" s="2">
        <v>24631</v>
      </c>
      <c r="C54" s="2">
        <v>27921</v>
      </c>
      <c r="D54" s="2">
        <v>3290</v>
      </c>
      <c r="E54" s="3">
        <v>0.134</v>
      </c>
    </row>
    <row r="55" spans="1:5" ht="12.75">
      <c r="A55" s="1" t="s">
        <v>44</v>
      </c>
      <c r="B55" s="2">
        <v>21605</v>
      </c>
      <c r="C55" s="2">
        <v>22966</v>
      </c>
      <c r="D55" s="2">
        <v>1361</v>
      </c>
      <c r="E55" s="3">
        <v>0.063</v>
      </c>
    </row>
    <row r="57" ht="12.75">
      <c r="A57" s="10" t="s">
        <v>51</v>
      </c>
    </row>
  </sheetData>
  <sheetProtection/>
  <mergeCells count="1">
    <mergeCell ref="A1:E1"/>
  </mergeCells>
  <printOptions horizontalCentered="1"/>
  <pageMargins left="0.75" right="0.75" top="0.63" bottom="0.19" header="0.5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Lisa Dutilly</dc:creator>
  <cp:keywords/>
  <dc:description/>
  <cp:lastModifiedBy>Dutilly, Lisa (DLT)</cp:lastModifiedBy>
  <cp:lastPrinted>2011-03-25T18:59:26Z</cp:lastPrinted>
  <dcterms:created xsi:type="dcterms:W3CDTF">2002-08-26T14:57:37Z</dcterms:created>
  <dcterms:modified xsi:type="dcterms:W3CDTF">2022-12-08T18:24:25Z</dcterms:modified>
  <cp:category/>
  <cp:version/>
  <cp:contentType/>
  <cp:contentStatus/>
</cp:coreProperties>
</file>