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Publishable" sheetId="1" r:id="rId1"/>
  </sheets>
  <definedNames>
    <definedName name="_xlnm.Print_Area" localSheetId="0">'Publishable'!$A$1:$F$346</definedName>
    <definedName name="_xlnm.Print_Titles" localSheetId="0">'Publishable'!$1:$6</definedName>
  </definedNames>
  <calcPr fullCalcOnLoad="1"/>
</workbook>
</file>

<file path=xl/sharedStrings.xml><?xml version="1.0" encoding="utf-8"?>
<sst xmlns="http://schemas.openxmlformats.org/spreadsheetml/2006/main" count="472" uniqueCount="331">
  <si>
    <t>NAICS</t>
  </si>
  <si>
    <t>Industry</t>
  </si>
  <si>
    <t>Number</t>
  </si>
  <si>
    <t>Average</t>
  </si>
  <si>
    <t>Total</t>
  </si>
  <si>
    <t>Code</t>
  </si>
  <si>
    <t>Title</t>
  </si>
  <si>
    <t>of Units</t>
  </si>
  <si>
    <t>Employment</t>
  </si>
  <si>
    <t>Wages</t>
  </si>
  <si>
    <t xml:space="preserve"> Wage</t>
  </si>
  <si>
    <t>Total Private &amp; Government</t>
  </si>
  <si>
    <t>Total Private Only</t>
  </si>
  <si>
    <t>AGRICULTURE</t>
  </si>
  <si>
    <t>Oilseed and grain farming</t>
  </si>
  <si>
    <t>*</t>
  </si>
  <si>
    <t>Vegetable and melon farming</t>
  </si>
  <si>
    <t>Fruit and tree nut farming</t>
  </si>
  <si>
    <t>Greenhouse and nursery production</t>
  </si>
  <si>
    <t>Other crop farming</t>
  </si>
  <si>
    <t>Cattle ranching and farming</t>
  </si>
  <si>
    <t>Hog and Pig Farming</t>
  </si>
  <si>
    <t>Poultry and egg production</t>
  </si>
  <si>
    <t>Animal aquaculture</t>
  </si>
  <si>
    <t>Other animal production</t>
  </si>
  <si>
    <t>Logging</t>
  </si>
  <si>
    <t>Fishing</t>
  </si>
  <si>
    <t>Support activities for crop production</t>
  </si>
  <si>
    <t>Support activities for animal production</t>
  </si>
  <si>
    <t>Support activities for forestry</t>
  </si>
  <si>
    <t>MINING</t>
  </si>
  <si>
    <t>Oil and gas extraction</t>
  </si>
  <si>
    <t>Nonmetallic mineral mining and quarrying</t>
  </si>
  <si>
    <t>Support activities for mining</t>
  </si>
  <si>
    <t>UTILITIES</t>
  </si>
  <si>
    <t>Power generation and supply</t>
  </si>
  <si>
    <t>Natural gas distribution</t>
  </si>
  <si>
    <t>Water, sewage and other systems</t>
  </si>
  <si>
    <t>CONSTRUCTION</t>
  </si>
  <si>
    <t>Residential building construction</t>
  </si>
  <si>
    <t>Nonresidential building construction</t>
  </si>
  <si>
    <t>Utility system construction</t>
  </si>
  <si>
    <t>Land subdivision</t>
  </si>
  <si>
    <t>Highway, street, and bridge construction</t>
  </si>
  <si>
    <t>Other heavy construction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</si>
  <si>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</si>
  <si>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</si>
  <si>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</si>
  <si>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</si>
  <si>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</si>
  <si>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Animal food manufacturing</t>
  </si>
  <si>
    <t>Grain and oilseed milling</t>
  </si>
  <si>
    <t>Sugar and confectionery product manufacturing</t>
  </si>
  <si>
    <t>Fruit and vegetable preserving and specialty</t>
  </si>
  <si>
    <t>Dairy product manufacturing</t>
  </si>
  <si>
    <t>Animal slaughtering and processing</t>
  </si>
  <si>
    <t>Seafood product preparation and packaging</t>
  </si>
  <si>
    <t>Bakeries and tortilla manufacturing</t>
  </si>
  <si>
    <t>Other food manufacturing</t>
  </si>
  <si>
    <t>Beverage manufacturing</t>
  </si>
  <si>
    <t>Fiber, yarn, and thread mills</t>
  </si>
  <si>
    <t>Fabric mills</t>
  </si>
  <si>
    <t>Textile and fabric finishing mills</t>
  </si>
  <si>
    <t>Textile furnishings mills</t>
  </si>
  <si>
    <t>Other textile product mills</t>
  </si>
  <si>
    <t>Apparel knitting mills</t>
  </si>
  <si>
    <t>Cut and sew apparel manufacturing</t>
  </si>
  <si>
    <t>Accessories and other apparel manufacturing</t>
  </si>
  <si>
    <t>Other leather product manufacturing</t>
  </si>
  <si>
    <t>Sawmills and wood preservation</t>
  </si>
  <si>
    <t>Plywood and engineered wood product mfg.</t>
  </si>
  <si>
    <t>Other wood product manufacturing</t>
  </si>
  <si>
    <t>Pulp,paper,and paperboard mills</t>
  </si>
  <si>
    <t>Converted paper product manufacturing</t>
  </si>
  <si>
    <t>Printing and related support activities</t>
  </si>
  <si>
    <t>Petroleum and coal products manufacturing</t>
  </si>
  <si>
    <t>Basic chemical manufacturing</t>
  </si>
  <si>
    <t>Resin, rubber, and artificial fibers mfg.</t>
  </si>
  <si>
    <t>Agricultural chemical manufacturing</t>
  </si>
  <si>
    <t>Pharmaceutical and medicine manufacturing</t>
  </si>
  <si>
    <t>Paint, coating, and adhesive manufacturing</t>
  </si>
  <si>
    <t>Soap, cleaning compound, and toiletry mfg.</t>
  </si>
  <si>
    <t>Other chemical product and preparation mfg.</t>
  </si>
  <si>
    <t>Plastics product manufacturing</t>
  </si>
  <si>
    <t>Rubber product manufacturing</t>
  </si>
  <si>
    <t>Clay product and refractory manufacturing</t>
  </si>
  <si>
    <t>Glass and glass product manufacturing</t>
  </si>
  <si>
    <t>Cement and concrete product manufacturing</t>
  </si>
  <si>
    <t>Other nonmetallic mineral products</t>
  </si>
  <si>
    <t>Iron and Steel Mills and Ferroalloy Manufacturing</t>
  </si>
  <si>
    <t>Steel product mfg. from purchased steel</t>
  </si>
  <si>
    <t>Other nonferrous metal production</t>
  </si>
  <si>
    <t>Foundries</t>
  </si>
  <si>
    <t>Forging and stamping</t>
  </si>
  <si>
    <t>Cutlery and handtool manufacturing</t>
  </si>
  <si>
    <t>Architectural and structural metals mfg.</t>
  </si>
  <si>
    <t>Boiler, tank, and shipping container mfg.</t>
  </si>
  <si>
    <t>Hardware manufacturing</t>
  </si>
  <si>
    <t>Spring and wire product manufacturing</t>
  </si>
  <si>
    <t>Machine shops and threaded product mfg.</t>
  </si>
  <si>
    <t>Coating, engraving, and heat treating metals</t>
  </si>
  <si>
    <t>Other fabricated metal product manufacturing</t>
  </si>
  <si>
    <t>Agriculture, construction, and mining machinery mfg.</t>
  </si>
  <si>
    <t>Industrial machinery manufacturing</t>
  </si>
  <si>
    <t>Commercial and service industry machinery</t>
  </si>
  <si>
    <t>HVAC and commercial refrigeration equipment</t>
  </si>
  <si>
    <t>Metalworking machinery manufacturing</t>
  </si>
  <si>
    <t>Turbine and power transmission equipment mfg.</t>
  </si>
  <si>
    <t>Other general purpose machinery manufacturing</t>
  </si>
  <si>
    <t>Computer and peripheral equipment mfg.</t>
  </si>
  <si>
    <t>Communications equipment manufacturing</t>
  </si>
  <si>
    <t>Audio and video equipment manufacturing</t>
  </si>
  <si>
    <t>Semiconductor and electronic component mfg.</t>
  </si>
  <si>
    <t>Electronic instrument manufacturing</t>
  </si>
  <si>
    <t>Magnetic media manufacturing and reproducing</t>
  </si>
  <si>
    <t>Electric lighting equipment manufacturing</t>
  </si>
  <si>
    <t>Electrical equipment manufacturing</t>
  </si>
  <si>
    <t>Other electrical equipment and component mfg.</t>
  </si>
  <si>
    <t>Motor vehicle body and trailer manufacturing</t>
  </si>
  <si>
    <t>Motor vehicle parts manufacturing</t>
  </si>
  <si>
    <t>Aerospace product and parts manufacturing</t>
  </si>
  <si>
    <t>Ship and boat building</t>
  </si>
  <si>
    <t>Other transportation equipment manufacturing</t>
  </si>
  <si>
    <t>Household and institutional furniture mfg.</t>
  </si>
  <si>
    <t>Office furniture and fixtures manufacturing</t>
  </si>
  <si>
    <t>Other furniture related product manufacturing</t>
  </si>
  <si>
    <t>Medical equipment and supplies manufacturing</t>
  </si>
  <si>
    <t>Other miscellaneous manufacturing</t>
  </si>
  <si>
    <t>WHOLESALE TRADE</t>
  </si>
  <si>
    <t>Motor vehicle and parts merchant wholesalers</t>
  </si>
  <si>
    <t>Furniture and furnishing merchant wholesalers</t>
  </si>
  <si>
    <t>Lumber and construction supply merchant wholesalers</t>
  </si>
  <si>
    <t>Commercial equip. merchant wholesalers</t>
  </si>
  <si>
    <t>Metal and mineral merchant wholesalers</t>
  </si>
  <si>
    <t>Electric goods merchant wholesalers</t>
  </si>
  <si>
    <t>Hardware and plumbing merchant wholesalers</t>
  </si>
  <si>
    <t>Machinery and supply merchant wholesalers</t>
  </si>
  <si>
    <t>Misc. durable goods merchant wholesalers</t>
  </si>
  <si>
    <t>Paper and paper product merchant wholesalers</t>
  </si>
  <si>
    <t>Druggists' goods merchant wholesalers</t>
  </si>
  <si>
    <t>Apparel and piece goods merchant wholesalers</t>
  </si>
  <si>
    <t>Grocery and related product wholesalers</t>
  </si>
  <si>
    <t>Farm product raw material merchant wholesalers</t>
  </si>
  <si>
    <t>Chemical merchant wholesalers</t>
  </si>
  <si>
    <t>Petroleum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</si>
  <si>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</si>
  <si>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</si>
  <si>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</si>
  <si>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</si>
  <si>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Automobile dealers</t>
  </si>
  <si>
    <t>Other motor vehicle dealers</t>
  </si>
  <si>
    <t>Auto parts, accessories, and tire stores</t>
  </si>
  <si>
    <t>Furniture stores</t>
  </si>
  <si>
    <t>Home furnishings stores</t>
  </si>
  <si>
    <t>Electronics and appliance stores</t>
  </si>
  <si>
    <t>Building material and supplies dealers</t>
  </si>
  <si>
    <t>Lawn and garden equipment and supplies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</si>
  <si>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</si>
  <si>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</si>
  <si>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</si>
  <si>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</si>
  <si>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</si>
  <si>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stores</t>
  </si>
  <si>
    <t>Shoe stores</t>
  </si>
  <si>
    <t>Jewelry, luggage, and leather goods stores</t>
  </si>
  <si>
    <t>Sporting goods and musical instrument stores</t>
  </si>
  <si>
    <t>Book, periodical, and music stores</t>
  </si>
  <si>
    <t>Department stores</t>
  </si>
  <si>
    <t>Other general merchandise stores</t>
  </si>
  <si>
    <t>Florists</t>
  </si>
  <si>
    <t>Office supplies, stationery, and gift stores</t>
  </si>
  <si>
    <t>Used merchandise stores</t>
  </si>
  <si>
    <t>Other miscellaneous store retailers</t>
  </si>
  <si>
    <t>Electronic shopping and mail-order houses</t>
  </si>
  <si>
    <t>Vending machine operators</t>
  </si>
  <si>
    <t>Direct selling establishments</t>
  </si>
  <si>
    <t>TRANSPORTATION &amp; WAREHOUSING</t>
  </si>
  <si>
    <t>Scheduled air transportation</t>
  </si>
  <si>
    <t>Nonscheduled air transportation</t>
  </si>
  <si>
    <t>Rail Transportation</t>
  </si>
  <si>
    <t>Sea, coastal, and Great Lakes transportation</t>
  </si>
  <si>
    <t>Inland water transportation</t>
  </si>
  <si>
    <t>General freight trucking</t>
  </si>
  <si>
    <t>Specialized freight trucking</t>
  </si>
  <si>
    <t>Urban transit systems</t>
  </si>
  <si>
    <t>Interurban and rural bus transportation</t>
  </si>
  <si>
    <t>Taxi and limousine service</t>
  </si>
  <si>
    <t>School and employee bus transportation</t>
  </si>
  <si>
    <t>Charter bus industry</t>
  </si>
  <si>
    <t>Other ground passenger transportation</t>
  </si>
  <si>
    <t>Pipeline transportation of crude oil</t>
  </si>
  <si>
    <t>Pipeline transportation of natural gas</t>
  </si>
  <si>
    <t>Other pipeline transportation</t>
  </si>
  <si>
    <t>Scenic and sightseeing transportation, land</t>
  </si>
  <si>
    <t>Scenic and sightseeing transportation, water</t>
  </si>
  <si>
    <t>Scenic and sightseeing transportation, other</t>
  </si>
  <si>
    <t>Support activities for air transportation</t>
  </si>
  <si>
    <t>Support activities for rail transportation</t>
  </si>
  <si>
    <t>Support activities for water transportation</t>
  </si>
  <si>
    <t>Support activities for road transportation</t>
  </si>
  <si>
    <t>Freight transportation arrangement</t>
  </si>
  <si>
    <t>Other support activities for transportation</t>
  </si>
  <si>
    <t>Couriers</t>
  </si>
  <si>
    <t>Local messengers and local delivery</t>
  </si>
  <si>
    <t>Warehousing and storage</t>
  </si>
  <si>
    <t>INFORMATION</t>
  </si>
  <si>
    <t>Newspaper, book, and directory publishers</t>
  </si>
  <si>
    <t>Software publishers</t>
  </si>
  <si>
    <t>Motion picture and video industries</t>
  </si>
  <si>
    <t>Sound recording industries</t>
  </si>
  <si>
    <t>Radio and television broadcasting</t>
  </si>
  <si>
    <t>Cable and other subscription programming</t>
  </si>
  <si>
    <t>Wired telecommunications carriers</t>
  </si>
  <si>
    <t>Wireless telecommunications carriers</t>
  </si>
  <si>
    <t>Satellite telecommunications</t>
  </si>
  <si>
    <t>Other telecommunications</t>
  </si>
  <si>
    <t>Data processing and related services</t>
  </si>
  <si>
    <t>Other information services</t>
  </si>
  <si>
    <t>FINANCE &amp; INSURANCE</t>
  </si>
  <si>
    <t>Depository credit intermediation</t>
  </si>
  <si>
    <t>Nondepository credit intermediation</t>
  </si>
  <si>
    <t>Activities related to credit intermediation</t>
  </si>
  <si>
    <t>Securities and commodity contracts brokerage</t>
  </si>
  <si>
    <t>Securities and commodity exchanges</t>
  </si>
  <si>
    <t>Other financial investment activities</t>
  </si>
  <si>
    <t>Insurance carriers</t>
  </si>
  <si>
    <t>Insurance agencies, brokerages, and related</t>
  </si>
  <si>
    <t>Insurance and employee benefit funds</t>
  </si>
  <si>
    <t>Other investment pools and funds</t>
  </si>
  <si>
    <t>REAL ESTATE, RENTAL &amp; LEASING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</si>
  <si>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</si>
  <si>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</si>
  <si>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</si>
  <si>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</si>
  <si>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</si>
  <si>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</si>
  <si>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</si>
  <si>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Lessors of nonfinancial intangible assets</t>
  </si>
  <si>
    <t>PROFESSIONAL, SCIENTIFIC, &amp;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</si>
  <si>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</si>
  <si>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</si>
  <si>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</si>
  <si>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</si>
  <si>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</si>
  <si>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</si>
  <si>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</si>
  <si>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</si>
  <si>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</si>
  <si>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</t>
  </si>
  <si>
    <t>Management of companies and enterprises</t>
  </si>
  <si>
    <t>ADMINISTRATIVE &amp; SUPPORT &amp; WASTE MGMT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</si>
  <si>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</si>
  <si>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</si>
  <si>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</si>
  <si>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</si>
  <si>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</si>
  <si>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</si>
  <si>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</si>
  <si>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</si>
  <si>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collection</t>
  </si>
  <si>
    <t>Waste treatment and disposal</t>
  </si>
  <si>
    <t>Remediation and other waste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</si>
  <si>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</si>
  <si>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</si>
  <si>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</si>
  <si>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</si>
  <si>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</si>
  <si>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</si>
  <si>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</si>
  <si>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</si>
  <si>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&amp; SOCIAL ASSISTANCE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</si>
  <si>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</si>
  <si>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</si>
  <si>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</si>
  <si>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</si>
  <si>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</si>
  <si>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</si>
  <si>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</si>
  <si>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General medical and surgical hospitals</t>
  </si>
  <si>
    <t>Psychiatric and substance abuse hospitals</t>
  </si>
  <si>
    <t>Other hospitals</t>
  </si>
  <si>
    <t>Nursing care facilities</t>
  </si>
  <si>
    <t>Residential mental health facilities</t>
  </si>
  <si>
    <t>Community care facilities for the elderly</t>
  </si>
  <si>
    <t>Other residential care facilities</t>
  </si>
  <si>
    <t>Individual and family services</t>
  </si>
  <si>
    <t>Emergency and other relief services</t>
  </si>
  <si>
    <t>Vocational rehabilitation services</t>
  </si>
  <si>
    <t>Child day care services</t>
  </si>
  <si>
    <t>ARTS, ENTERTAINMENT, &amp; RECREATION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</si>
  <si>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</si>
  <si>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</si>
  <si>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</si>
  <si>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</si>
  <si>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</si>
  <si>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</si>
  <si>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 parks and arcades</t>
  </si>
  <si>
    <t>Gambling industries</t>
  </si>
  <si>
    <t>Other amusement and recreation industries</t>
  </si>
  <si>
    <t>ACCOMMODATION &amp; FOOD SERVICES</t>
  </si>
  <si>
    <t>Traveler accommodation</t>
  </si>
  <si>
    <t>RV parks and recreational camps</t>
  </si>
  <si>
    <t>Rooming and boarding houses</t>
  </si>
  <si>
    <t>Full-service restaurants</t>
  </si>
  <si>
    <t>Limited-service eating places</t>
  </si>
  <si>
    <t>Special food services</t>
  </si>
  <si>
    <t>Drinking places, alcoholic beverages</t>
  </si>
  <si>
    <t>OTHER SERVICES</t>
  </si>
  <si>
    <t>Automotive repair and maintenance</t>
  </si>
  <si>
    <t>Electronic equipment repair and maintenance</t>
  </si>
  <si>
    <t>Commercial machinery repair and maintenance</t>
  </si>
  <si>
    <t>Household goods repair and maintenance</t>
  </si>
  <si>
    <t>Personal care services</t>
  </si>
  <si>
    <t>Death care services</t>
  </si>
  <si>
    <t>Drycleaning and laundry services</t>
  </si>
  <si>
    <t>Other personal services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</si>
  <si>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</si>
  <si>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</si>
  <si>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</si>
  <si>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</si>
  <si>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</si>
  <si>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</si>
  <si>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UNCLASSIFIABLE</t>
  </si>
  <si>
    <t>GOVERNMENT</t>
  </si>
  <si>
    <t>Federal</t>
  </si>
  <si>
    <t>State</t>
  </si>
  <si>
    <t>Local</t>
  </si>
  <si>
    <t>Data not available due to the possibility of identification with an individual employer.</t>
  </si>
  <si>
    <t>Rhode Island Covered Employment and Wages</t>
  </si>
  <si>
    <t>2009-Statewide Employment by NAICS</t>
  </si>
  <si>
    <t>Data may not add up due to rounding variations.    7/2010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</si>
</sst>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3" fontId="1" fillId="0" borderId="0" xfId="17" applyNumberFormat="1" applyFont="1" applyAlignment="1">
      <alignment/>
    </xf>
    <xf numFmtId="165" fontId="1" fillId="0" borderId="0" xfId="17" applyNumberFormat="1" applyFont="1" applyAlignment="1">
      <alignment/>
    </xf>
    <xf numFmtId="165" fontId="1" fillId="0" borderId="0" xfId="15" applyNumberFormat="1" applyFont="1" applyAlignment="1">
      <alignment horizontal="right"/>
    </xf>
    <xf numFmtId="3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 horizontal="right"/>
    </xf>
    <xf numFmtId="3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3" fontId="2" fillId="0" borderId="0" xfId="15" applyNumberFormat="1" applyFont="1" applyFill="1" applyAlignment="1">
      <alignment horizontal="right"/>
    </xf>
    <xf numFmtId="165" fontId="2" fillId="0" borderId="0" xfId="15" applyNumberFormat="1" applyFont="1" applyFill="1" applyAlignment="1">
      <alignment horizontal="right"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15" applyNumberFormat="1" applyFont="1" applyFill="1" applyAlignment="1">
      <alignment/>
    </xf>
    <xf numFmtId="3" fontId="3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26" customWidth="1"/>
    <col min="2" max="2" width="52.28125" style="2" bestFit="1" customWidth="1"/>
    <col min="3" max="3" width="14.00390625" style="7" customWidth="1"/>
    <col min="4" max="4" width="20.28125" style="7" bestFit="1" customWidth="1"/>
    <col min="5" max="5" width="19.8515625" style="18" bestFit="1" customWidth="1"/>
    <col min="6" max="6" width="13.140625" style="18" bestFit="1" customWidth="1"/>
    <col min="7" max="8" width="12.28125" style="2" bestFit="1" customWidth="1"/>
    <col min="9" max="16384" width="9.140625" style="2" customWidth="1"/>
  </cols>
  <sheetData>
    <row r="1" spans="1:6" ht="12.75">
      <c r="A1" s="39" t="s">
        <v>328</v>
      </c>
      <c r="B1" s="39"/>
      <c r="C1" s="39"/>
      <c r="D1" s="39"/>
      <c r="E1" s="39"/>
      <c r="F1" s="39"/>
    </row>
    <row r="2" spans="1:6" ht="12.75">
      <c r="A2" s="39" t="s">
        <v>329</v>
      </c>
      <c r="B2" s="39"/>
      <c r="C2" s="39"/>
      <c r="D2" s="39"/>
      <c r="E2" s="39"/>
      <c r="F2" s="39"/>
    </row>
    <row r="3" spans="1:6" ht="12.75">
      <c r="A3" s="3"/>
      <c r="B3" s="1"/>
      <c r="C3" s="1"/>
      <c r="D3" s="1"/>
      <c r="E3" s="4"/>
      <c r="F3" s="5"/>
    </row>
    <row r="4" spans="1:6" ht="12.75">
      <c r="A4" s="1" t="s">
        <v>0</v>
      </c>
      <c r="B4" s="6" t="s">
        <v>1</v>
      </c>
      <c r="C4" s="1" t="s">
        <v>2</v>
      </c>
      <c r="D4" s="1" t="s">
        <v>3</v>
      </c>
      <c r="E4" s="4" t="s">
        <v>4</v>
      </c>
      <c r="F4" s="4" t="s">
        <v>3</v>
      </c>
    </row>
    <row r="5" spans="1:6" ht="12.75">
      <c r="A5" s="1" t="s">
        <v>5</v>
      </c>
      <c r="B5" s="6" t="s">
        <v>6</v>
      </c>
      <c r="C5" s="1" t="s">
        <v>7</v>
      </c>
      <c r="D5" s="1" t="s">
        <v>8</v>
      </c>
      <c r="E5" s="4" t="s">
        <v>9</v>
      </c>
      <c r="F5" s="4" t="s">
        <v>10</v>
      </c>
    </row>
    <row r="6" spans="1:6" ht="12.75">
      <c r="A6" s="1"/>
      <c r="B6" s="7"/>
      <c r="C6" s="1"/>
      <c r="D6" s="1"/>
      <c r="E6" s="4"/>
      <c r="F6" s="5"/>
    </row>
    <row r="7" spans="1:6" ht="12.75">
      <c r="A7" s="3" t="s">
        <v>11</v>
      </c>
      <c r="C7" s="8">
        <v>35383</v>
      </c>
      <c r="D7" s="8">
        <v>448475</v>
      </c>
      <c r="E7" s="9">
        <v>19484822200</v>
      </c>
      <c r="F7" s="10">
        <f>E7/D7</f>
        <v>43446.84140699036</v>
      </c>
    </row>
    <row r="8" spans="1:6" ht="12.75">
      <c r="A8" s="3" t="s">
        <v>12</v>
      </c>
      <c r="C8" s="11">
        <v>34677</v>
      </c>
      <c r="D8" s="11">
        <v>387824</v>
      </c>
      <c r="E8" s="12">
        <v>16024775963</v>
      </c>
      <c r="F8" s="10">
        <f>E8/D8</f>
        <v>41319.71193892075</v>
      </c>
    </row>
    <row r="9" spans="1:6" ht="12.75">
      <c r="A9" s="13"/>
      <c r="B9" s="6"/>
      <c r="C9" s="11"/>
      <c r="D9" s="11"/>
      <c r="E9" s="12"/>
      <c r="F9" s="10"/>
    </row>
    <row r="10" spans="1:6" ht="12.75">
      <c r="A10" s="14" t="s">
        <v>13</v>
      </c>
      <c r="C10" s="11">
        <v>168</v>
      </c>
      <c r="D10" s="11">
        <v>729</v>
      </c>
      <c r="E10" s="12">
        <v>18297383</v>
      </c>
      <c r="F10" s="10">
        <f aca="true" t="shared" si="0" ref="F10:F24">E10/D10</f>
        <v>25099.290809327846</v>
      </c>
    </row>
    <row r="11" spans="1:6" ht="12.75">
      <c r="A11" s="13">
        <v>1111</v>
      </c>
      <c r="B11" s="2" t="s">
        <v>14</v>
      </c>
      <c r="C11" s="15" t="s">
        <v>15</v>
      </c>
      <c r="D11" s="15" t="s">
        <v>15</v>
      </c>
      <c r="E11" s="16" t="s">
        <v>15</v>
      </c>
      <c r="F11" s="16" t="s">
        <v>15</v>
      </c>
    </row>
    <row r="12" spans="1:6" ht="12.75">
      <c r="A12" s="13">
        <v>1112</v>
      </c>
      <c r="B12" s="2" t="s">
        <v>16</v>
      </c>
      <c r="C12" s="17">
        <v>19</v>
      </c>
      <c r="D12" s="17">
        <v>158</v>
      </c>
      <c r="E12" s="18">
        <v>2672893</v>
      </c>
      <c r="F12" s="16">
        <f t="shared" si="0"/>
        <v>16917.04430379747</v>
      </c>
    </row>
    <row r="13" spans="1:6" ht="12.75">
      <c r="A13" s="13">
        <v>1113</v>
      </c>
      <c r="B13" s="2" t="s">
        <v>17</v>
      </c>
      <c r="C13" s="17">
        <v>14</v>
      </c>
      <c r="D13" s="17">
        <v>68</v>
      </c>
      <c r="E13" s="18">
        <v>1086834</v>
      </c>
      <c r="F13" s="16">
        <f t="shared" si="0"/>
        <v>15982.85294117647</v>
      </c>
    </row>
    <row r="14" spans="1:6" ht="12.75">
      <c r="A14" s="13">
        <v>1114</v>
      </c>
      <c r="B14" s="2" t="s">
        <v>18</v>
      </c>
      <c r="C14" s="17">
        <v>55</v>
      </c>
      <c r="D14" s="17">
        <v>288</v>
      </c>
      <c r="E14" s="18">
        <v>8646647</v>
      </c>
      <c r="F14" s="16">
        <f t="shared" si="0"/>
        <v>30023.07986111111</v>
      </c>
    </row>
    <row r="15" spans="1:7" ht="12.75">
      <c r="A15" s="13">
        <v>1119</v>
      </c>
      <c r="B15" s="2" t="s">
        <v>19</v>
      </c>
      <c r="C15" s="17">
        <v>5</v>
      </c>
      <c r="D15" s="15">
        <v>18</v>
      </c>
      <c r="E15" s="16">
        <v>503493</v>
      </c>
      <c r="F15" s="16">
        <f t="shared" si="0"/>
        <v>27971.833333333332</v>
      </c>
      <c r="G15" s="19"/>
    </row>
    <row r="16" spans="1:6" ht="12.75">
      <c r="A16" s="13">
        <v>1121</v>
      </c>
      <c r="B16" s="2" t="s">
        <v>20</v>
      </c>
      <c r="C16" s="17">
        <v>10</v>
      </c>
      <c r="D16" s="17">
        <v>31</v>
      </c>
      <c r="E16" s="18">
        <v>375045</v>
      </c>
      <c r="F16" s="16">
        <f t="shared" si="0"/>
        <v>12098.225806451614</v>
      </c>
    </row>
    <row r="17" spans="1:6" ht="12.75">
      <c r="A17" s="13">
        <v>1122</v>
      </c>
      <c r="B17" s="2" t="s">
        <v>21</v>
      </c>
      <c r="C17" s="15" t="s">
        <v>15</v>
      </c>
      <c r="D17" s="15" t="s">
        <v>15</v>
      </c>
      <c r="E17" s="16" t="s">
        <v>15</v>
      </c>
      <c r="F17" s="16" t="s">
        <v>15</v>
      </c>
    </row>
    <row r="18" spans="1:6" ht="12.75">
      <c r="A18" s="13">
        <v>1123</v>
      </c>
      <c r="B18" s="2" t="s">
        <v>22</v>
      </c>
      <c r="C18" s="17">
        <v>5</v>
      </c>
      <c r="D18" s="17">
        <v>40</v>
      </c>
      <c r="E18" s="18">
        <v>819847</v>
      </c>
      <c r="F18" s="16">
        <f t="shared" si="0"/>
        <v>20496.175</v>
      </c>
    </row>
    <row r="19" spans="1:6" ht="12.75">
      <c r="A19" s="13">
        <v>1125</v>
      </c>
      <c r="B19" s="2" t="s">
        <v>23</v>
      </c>
      <c r="C19" s="17">
        <v>4</v>
      </c>
      <c r="D19" s="15">
        <v>8</v>
      </c>
      <c r="E19" s="16">
        <v>220480</v>
      </c>
      <c r="F19" s="16">
        <f t="shared" si="0"/>
        <v>27560</v>
      </c>
    </row>
    <row r="20" spans="1:8" ht="12.75">
      <c r="A20" s="13">
        <v>1129</v>
      </c>
      <c r="B20" s="2" t="s">
        <v>24</v>
      </c>
      <c r="C20" s="17">
        <v>6</v>
      </c>
      <c r="D20" s="17">
        <v>23</v>
      </c>
      <c r="E20" s="18">
        <v>847495</v>
      </c>
      <c r="F20" s="16">
        <f t="shared" si="0"/>
        <v>36847.608695652176</v>
      </c>
      <c r="G20" s="19"/>
      <c r="H20" s="19"/>
    </row>
    <row r="21" spans="1:6" ht="12.75">
      <c r="A21" s="13">
        <v>1133</v>
      </c>
      <c r="B21" s="2" t="s">
        <v>25</v>
      </c>
      <c r="C21" s="15" t="s">
        <v>15</v>
      </c>
      <c r="D21" s="15" t="s">
        <v>15</v>
      </c>
      <c r="E21" s="16" t="s">
        <v>15</v>
      </c>
      <c r="F21" s="16" t="s">
        <v>15</v>
      </c>
    </row>
    <row r="22" spans="1:6" ht="12.75">
      <c r="A22" s="13">
        <v>1141</v>
      </c>
      <c r="B22" s="2" t="s">
        <v>26</v>
      </c>
      <c r="C22" s="17">
        <v>32</v>
      </c>
      <c r="D22" s="17">
        <v>60</v>
      </c>
      <c r="E22" s="18">
        <v>2265952</v>
      </c>
      <c r="F22" s="16">
        <f t="shared" si="0"/>
        <v>37765.86666666667</v>
      </c>
    </row>
    <row r="23" spans="1:7" ht="12.75">
      <c r="A23" s="13">
        <v>1151</v>
      </c>
      <c r="B23" s="2" t="s">
        <v>27</v>
      </c>
      <c r="C23" s="15" t="s">
        <v>15</v>
      </c>
      <c r="D23" s="15" t="s">
        <v>15</v>
      </c>
      <c r="E23" s="16" t="s">
        <v>15</v>
      </c>
      <c r="F23" s="16" t="s">
        <v>15</v>
      </c>
      <c r="G23" s="19"/>
    </row>
    <row r="24" spans="1:6" ht="12.75">
      <c r="A24" s="13">
        <v>1152</v>
      </c>
      <c r="B24" s="2" t="s">
        <v>28</v>
      </c>
      <c r="C24" s="17">
        <v>13</v>
      </c>
      <c r="D24" s="17">
        <v>22</v>
      </c>
      <c r="E24" s="18">
        <v>480219</v>
      </c>
      <c r="F24" s="16">
        <f t="shared" si="0"/>
        <v>21828.136363636364</v>
      </c>
    </row>
    <row r="25" spans="1:6" ht="12.75">
      <c r="A25" s="13">
        <v>1153</v>
      </c>
      <c r="B25" s="2" t="s">
        <v>29</v>
      </c>
      <c r="C25" s="17">
        <v>0</v>
      </c>
      <c r="D25" s="15">
        <v>0</v>
      </c>
      <c r="E25" s="16">
        <v>0</v>
      </c>
      <c r="F25" s="16">
        <v>0</v>
      </c>
    </row>
    <row r="26" spans="1:4" ht="12.75">
      <c r="A26" s="13"/>
      <c r="C26" s="17"/>
      <c r="D26" s="17"/>
    </row>
    <row r="27" spans="1:6" ht="12.75">
      <c r="A27" s="14" t="s">
        <v>30</v>
      </c>
      <c r="C27" s="20">
        <v>20</v>
      </c>
      <c r="D27" s="20">
        <v>194</v>
      </c>
      <c r="E27" s="21">
        <v>9170099</v>
      </c>
      <c r="F27" s="21">
        <f>E27/D27</f>
        <v>47268.551546391755</v>
      </c>
    </row>
    <row r="28" spans="1:6" ht="12.75">
      <c r="A28" s="13">
        <v>2111</v>
      </c>
      <c r="B28" s="2" t="s">
        <v>31</v>
      </c>
      <c r="C28" s="22" t="s">
        <v>15</v>
      </c>
      <c r="D28" s="22" t="s">
        <v>15</v>
      </c>
      <c r="E28" s="23" t="s">
        <v>15</v>
      </c>
      <c r="F28" s="23" t="s">
        <v>15</v>
      </c>
    </row>
    <row r="29" spans="1:6" ht="12.75">
      <c r="A29" s="13">
        <v>2123</v>
      </c>
      <c r="B29" s="2" t="s">
        <v>32</v>
      </c>
      <c r="C29" s="17">
        <v>18</v>
      </c>
      <c r="D29" s="17">
        <v>193</v>
      </c>
      <c r="E29" s="18">
        <v>9139968</v>
      </c>
      <c r="F29" s="24">
        <f>E29/D29</f>
        <v>47357.34715025907</v>
      </c>
    </row>
    <row r="30" spans="1:6" ht="12.75">
      <c r="A30" s="13">
        <v>2131</v>
      </c>
      <c r="B30" s="2" t="s">
        <v>33</v>
      </c>
      <c r="C30" s="15" t="s">
        <v>15</v>
      </c>
      <c r="D30" s="15" t="s">
        <v>15</v>
      </c>
      <c r="E30" s="16" t="s">
        <v>15</v>
      </c>
      <c r="F30" s="23" t="s">
        <v>15</v>
      </c>
    </row>
    <row r="31" spans="1:4" ht="12.75">
      <c r="A31" s="13"/>
      <c r="C31" s="17"/>
      <c r="D31" s="17"/>
    </row>
    <row r="32" spans="1:6" ht="12.75">
      <c r="A32" s="14" t="s">
        <v>34</v>
      </c>
      <c r="C32" s="20">
        <v>32</v>
      </c>
      <c r="D32" s="20">
        <v>1119</v>
      </c>
      <c r="E32" s="21">
        <v>91841181</v>
      </c>
      <c r="F32" s="25">
        <f>E32/D32</f>
        <v>82074.33512064343</v>
      </c>
    </row>
    <row r="33" spans="1:6" ht="12.75">
      <c r="A33" s="13">
        <v>2211</v>
      </c>
      <c r="B33" s="2" t="s">
        <v>35</v>
      </c>
      <c r="C33" s="17">
        <v>21</v>
      </c>
      <c r="D33" s="17">
        <v>604</v>
      </c>
      <c r="E33" s="18">
        <v>51738708</v>
      </c>
      <c r="F33" s="23">
        <f>E33/D33</f>
        <v>85660.11258278145</v>
      </c>
    </row>
    <row r="34" spans="1:6" ht="12.75">
      <c r="A34" s="13">
        <v>2212</v>
      </c>
      <c r="B34" s="2" t="s">
        <v>36</v>
      </c>
      <c r="C34" s="17">
        <v>5</v>
      </c>
      <c r="D34" s="17">
        <v>385</v>
      </c>
      <c r="E34" s="18">
        <v>32469636</v>
      </c>
      <c r="F34" s="23">
        <f>E34/D34</f>
        <v>84336.71688311688</v>
      </c>
    </row>
    <row r="35" spans="1:6" ht="12.75">
      <c r="A35" s="13">
        <v>2213</v>
      </c>
      <c r="B35" s="2" t="s">
        <v>37</v>
      </c>
      <c r="C35" s="17">
        <v>7</v>
      </c>
      <c r="D35" s="17">
        <v>129</v>
      </c>
      <c r="E35" s="18">
        <v>7632837</v>
      </c>
      <c r="F35" s="23">
        <f>E35/D35</f>
        <v>59169.27906976744</v>
      </c>
    </row>
    <row r="36" spans="1:6" ht="12.75">
      <c r="A36" s="13"/>
      <c r="C36" s="11"/>
      <c r="D36" s="11"/>
      <c r="E36" s="12"/>
      <c r="F36" s="24"/>
    </row>
    <row r="37" spans="1:6" ht="12.75">
      <c r="A37" s="14" t="s">
        <v>38</v>
      </c>
      <c r="C37" s="11">
        <v>4021</v>
      </c>
      <c r="D37" s="11">
        <v>17180</v>
      </c>
      <c r="E37" s="12">
        <v>896895110</v>
      </c>
      <c r="F37" s="21">
        <f aca="true" t="shared" si="1" ref="F37:F47">E37/D37</f>
        <v>52205.76891734575</v>
      </c>
    </row>
    <row r="38" spans="1:6" ht="12.75">
      <c r="A38" s="13">
        <v>2361</v>
      </c>
      <c r="B38" s="2" t="s">
        <v>39</v>
      </c>
      <c r="C38" s="17">
        <v>1039</v>
      </c>
      <c r="D38" s="17">
        <v>2498</v>
      </c>
      <c r="E38" s="18">
        <v>104370308</v>
      </c>
      <c r="F38" s="24">
        <f t="shared" si="1"/>
        <v>41781.548438751</v>
      </c>
    </row>
    <row r="39" spans="1:7" ht="12.75">
      <c r="A39" s="13">
        <v>2362</v>
      </c>
      <c r="B39" s="2" t="s">
        <v>40</v>
      </c>
      <c r="C39" s="17">
        <v>186</v>
      </c>
      <c r="D39" s="17">
        <v>1578</v>
      </c>
      <c r="E39" s="18">
        <v>122949049</v>
      </c>
      <c r="F39" s="24">
        <f t="shared" si="1"/>
        <v>77914.47972116603</v>
      </c>
      <c r="G39" s="19"/>
    </row>
    <row r="40" spans="1:6" ht="12.75">
      <c r="A40" s="13">
        <v>2371</v>
      </c>
      <c r="B40" s="2" t="s">
        <v>41</v>
      </c>
      <c r="C40" s="17">
        <v>85</v>
      </c>
      <c r="D40" s="17">
        <v>704</v>
      </c>
      <c r="E40" s="18">
        <v>49497462</v>
      </c>
      <c r="F40" s="24">
        <f t="shared" si="1"/>
        <v>70308.89488636363</v>
      </c>
    </row>
    <row r="41" spans="1:6" ht="12.75">
      <c r="A41" s="13">
        <v>2372</v>
      </c>
      <c r="B41" s="2" t="s">
        <v>42</v>
      </c>
      <c r="C41" s="17">
        <v>21</v>
      </c>
      <c r="D41" s="17">
        <v>83</v>
      </c>
      <c r="E41" s="18">
        <v>3567255</v>
      </c>
      <c r="F41" s="24">
        <f t="shared" si="1"/>
        <v>42978.97590361446</v>
      </c>
    </row>
    <row r="42" spans="1:6" ht="12.75">
      <c r="A42" s="13">
        <v>2373</v>
      </c>
      <c r="B42" s="2" t="s">
        <v>43</v>
      </c>
      <c r="C42" s="17">
        <v>46</v>
      </c>
      <c r="D42" s="17">
        <v>860</v>
      </c>
      <c r="E42" s="18">
        <v>54332056</v>
      </c>
      <c r="F42" s="24">
        <f t="shared" si="1"/>
        <v>63176.80930232558</v>
      </c>
    </row>
    <row r="43" spans="1:7" ht="12.75">
      <c r="A43" s="13">
        <v>2379</v>
      </c>
      <c r="B43" s="2" t="s">
        <v>44</v>
      </c>
      <c r="C43" s="17">
        <v>27</v>
      </c>
      <c r="D43" s="17">
        <v>83</v>
      </c>
      <c r="E43" s="18">
        <v>4545372</v>
      </c>
      <c r="F43" s="24">
        <f t="shared" si="1"/>
        <v>54763.51807228916</v>
      </c>
      <c r="G43" s="19"/>
    </row>
    <row r="44" spans="1:6" ht="12.75">
      <c r="A44" s="13">
        <v>2381</v>
      </c>
      <c r="B44" s="2" t="s">
        <v>45</v>
      </c>
      <c r="C44" s="17">
        <v>498</v>
      </c>
      <c r="D44" s="17">
        <v>2138</v>
      </c>
      <c r="E44" s="18">
        <v>97359509</v>
      </c>
      <c r="F44" s="24">
        <f t="shared" si="1"/>
        <v>45537.65622076707</v>
      </c>
    </row>
    <row r="45" spans="1:6" ht="12.75">
      <c r="A45" s="13">
        <v>2382</v>
      </c>
      <c r="B45" s="2" t="s">
        <v>46</v>
      </c>
      <c r="C45" s="17">
        <v>935</v>
      </c>
      <c r="D45" s="17">
        <v>4972</v>
      </c>
      <c r="E45" s="18">
        <v>267465419</v>
      </c>
      <c r="F45" s="24">
        <f t="shared" si="1"/>
        <v>53794.332059533386</v>
      </c>
    </row>
    <row r="46" spans="1:6" ht="12.75">
      <c r="A46" s="13">
        <v>2383</v>
      </c>
      <c r="B46" s="2" t="s">
        <v>47</v>
      </c>
      <c r="C46" s="17">
        <v>769</v>
      </c>
      <c r="D46" s="17">
        <v>2682</v>
      </c>
      <c r="E46" s="18">
        <v>119975542</v>
      </c>
      <c r="F46" s="24">
        <f t="shared" si="1"/>
        <v>44733.60999254288</v>
      </c>
    </row>
    <row r="47" spans="1:7" ht="12.75">
      <c r="A47" s="13">
        <v>2389</v>
      </c>
      <c r="B47" s="2" t="s">
        <v>48</v>
      </c>
      <c r="C47" s="17">
        <v>418</v>
      </c>
      <c r="D47" s="17">
        <v>1581</v>
      </c>
      <c r="E47" s="18">
        <v>72833138</v>
      </c>
      <c r="F47" s="24">
        <f t="shared" si="1"/>
        <v>46067.76597090449</v>
      </c>
      <c r="G47" s="19"/>
    </row>
    <row r="48" spans="1:4" ht="12.75">
      <c r="A48" s="13"/>
      <c r="C48" s="17"/>
      <c r="D48" s="17"/>
    </row>
    <row r="49" spans="1:6" ht="12.75">
      <c r="A49" s="14" t="s">
        <v>49</v>
      </c>
      <c r="C49" s="11">
        <v>1873</v>
      </c>
      <c r="D49" s="11">
        <v>41747</v>
      </c>
      <c r="E49" s="12">
        <v>1970421453</v>
      </c>
      <c r="F49" s="21">
        <f aca="true" t="shared" si="2" ref="F49:F112">E49/D49</f>
        <v>47199.1149783218</v>
      </c>
    </row>
    <row r="50" spans="1:6" ht="12.75">
      <c r="A50" s="13">
        <v>3111</v>
      </c>
      <c r="B50" s="2" t="s">
        <v>50</v>
      </c>
      <c r="C50" s="15" t="s">
        <v>15</v>
      </c>
      <c r="D50" s="15" t="s">
        <v>15</v>
      </c>
      <c r="E50" s="16" t="s">
        <v>15</v>
      </c>
      <c r="F50" s="23" t="s">
        <v>15</v>
      </c>
    </row>
    <row r="51" spans="1:6" ht="12.75">
      <c r="A51" s="13">
        <v>3112</v>
      </c>
      <c r="B51" s="2" t="s">
        <v>51</v>
      </c>
      <c r="C51" s="15" t="s">
        <v>15</v>
      </c>
      <c r="D51" s="15" t="s">
        <v>15</v>
      </c>
      <c r="E51" s="16" t="s">
        <v>15</v>
      </c>
      <c r="F51" s="23" t="s">
        <v>15</v>
      </c>
    </row>
    <row r="52" spans="1:6" ht="12.75">
      <c r="A52" s="13">
        <v>3113</v>
      </c>
      <c r="B52" s="2" t="s">
        <v>52</v>
      </c>
      <c r="C52" s="17">
        <v>9</v>
      </c>
      <c r="D52" s="17">
        <v>75</v>
      </c>
      <c r="E52" s="18">
        <v>976949</v>
      </c>
      <c r="F52" s="24">
        <f t="shared" si="2"/>
        <v>13025.986666666666</v>
      </c>
    </row>
    <row r="53" spans="1:6" ht="12.75">
      <c r="A53" s="13">
        <v>3114</v>
      </c>
      <c r="B53" s="2" t="s">
        <v>53</v>
      </c>
      <c r="C53" s="17">
        <v>4</v>
      </c>
      <c r="D53" s="17">
        <v>23</v>
      </c>
      <c r="E53" s="18">
        <v>443944</v>
      </c>
      <c r="F53" s="24">
        <f t="shared" si="2"/>
        <v>19301.91304347826</v>
      </c>
    </row>
    <row r="54" spans="1:6" ht="12.75">
      <c r="A54" s="13">
        <v>3115</v>
      </c>
      <c r="B54" s="2" t="s">
        <v>54</v>
      </c>
      <c r="C54" s="17">
        <v>12</v>
      </c>
      <c r="D54" s="17">
        <v>192</v>
      </c>
      <c r="E54" s="18">
        <v>6855999</v>
      </c>
      <c r="F54" s="24">
        <f t="shared" si="2"/>
        <v>35708.328125</v>
      </c>
    </row>
    <row r="55" spans="1:6" ht="12.75">
      <c r="A55" s="13">
        <v>3116</v>
      </c>
      <c r="B55" s="2" t="s">
        <v>55</v>
      </c>
      <c r="C55" s="17">
        <v>10</v>
      </c>
      <c r="D55" s="17">
        <v>318</v>
      </c>
      <c r="E55" s="18">
        <v>11099818</v>
      </c>
      <c r="F55" s="24">
        <f t="shared" si="2"/>
        <v>34905.088050314465</v>
      </c>
    </row>
    <row r="56" spans="1:6" ht="12.75">
      <c r="A56" s="13">
        <v>3117</v>
      </c>
      <c r="B56" s="2" t="s">
        <v>56</v>
      </c>
      <c r="C56" s="17">
        <v>10</v>
      </c>
      <c r="D56" s="17">
        <v>264</v>
      </c>
      <c r="E56" s="18">
        <v>10112462</v>
      </c>
      <c r="F56" s="24">
        <f t="shared" si="2"/>
        <v>38304.780303030304</v>
      </c>
    </row>
    <row r="57" spans="1:6" ht="12.75">
      <c r="A57" s="13">
        <v>3118</v>
      </c>
      <c r="B57" s="2" t="s">
        <v>57</v>
      </c>
      <c r="C57" s="17">
        <v>99</v>
      </c>
      <c r="D57" s="17">
        <v>1581</v>
      </c>
      <c r="E57" s="18">
        <v>39604862</v>
      </c>
      <c r="F57" s="24">
        <f t="shared" si="2"/>
        <v>25050.513598987982</v>
      </c>
    </row>
    <row r="58" spans="1:6" ht="12.75">
      <c r="A58" s="13">
        <v>3119</v>
      </c>
      <c r="B58" s="2" t="s">
        <v>58</v>
      </c>
      <c r="C58" s="17">
        <v>19</v>
      </c>
      <c r="D58" s="17">
        <v>447</v>
      </c>
      <c r="E58" s="18">
        <v>13986592</v>
      </c>
      <c r="F58" s="24">
        <f t="shared" si="2"/>
        <v>31289.91498881432</v>
      </c>
    </row>
    <row r="59" spans="1:6" ht="12.75">
      <c r="A59" s="13">
        <v>3121</v>
      </c>
      <c r="B59" s="2" t="s">
        <v>59</v>
      </c>
      <c r="C59" s="17">
        <v>14</v>
      </c>
      <c r="D59" s="17">
        <v>507</v>
      </c>
      <c r="E59" s="18">
        <v>23422113</v>
      </c>
      <c r="F59" s="24">
        <f t="shared" si="2"/>
        <v>46197.46153846154</v>
      </c>
    </row>
    <row r="60" spans="1:6" ht="12.75">
      <c r="A60" s="13">
        <v>3131</v>
      </c>
      <c r="B60" s="2" t="s">
        <v>60</v>
      </c>
      <c r="C60" s="17">
        <v>9</v>
      </c>
      <c r="D60" s="17">
        <v>151</v>
      </c>
      <c r="E60" s="18">
        <v>5444343</v>
      </c>
      <c r="F60" s="24">
        <f t="shared" si="2"/>
        <v>36055.25165562914</v>
      </c>
    </row>
    <row r="61" spans="1:6" ht="12.75">
      <c r="A61" s="13">
        <v>3132</v>
      </c>
      <c r="B61" s="2" t="s">
        <v>61</v>
      </c>
      <c r="C61" s="17">
        <v>34</v>
      </c>
      <c r="D61" s="17">
        <v>1313</v>
      </c>
      <c r="E61" s="18">
        <v>44622791</v>
      </c>
      <c r="F61" s="24">
        <f t="shared" si="2"/>
        <v>33985.37014470678</v>
      </c>
    </row>
    <row r="62" spans="1:6" ht="12.75">
      <c r="A62" s="13">
        <v>3133</v>
      </c>
      <c r="B62" s="2" t="s">
        <v>62</v>
      </c>
      <c r="C62" s="17">
        <v>18</v>
      </c>
      <c r="D62" s="17">
        <v>814</v>
      </c>
      <c r="E62" s="18">
        <v>36049814</v>
      </c>
      <c r="F62" s="24">
        <f t="shared" si="2"/>
        <v>44287.240786240785</v>
      </c>
    </row>
    <row r="63" spans="1:6" ht="12.75">
      <c r="A63" s="13">
        <v>3141</v>
      </c>
      <c r="B63" s="2" t="s">
        <v>63</v>
      </c>
      <c r="C63" s="17">
        <v>21</v>
      </c>
      <c r="D63" s="17">
        <v>210</v>
      </c>
      <c r="E63" s="18">
        <v>6063243</v>
      </c>
      <c r="F63" s="24">
        <f t="shared" si="2"/>
        <v>28872.585714285713</v>
      </c>
    </row>
    <row r="64" spans="1:6" ht="12.75">
      <c r="A64" s="13">
        <v>3149</v>
      </c>
      <c r="B64" s="2" t="s">
        <v>64</v>
      </c>
      <c r="C64" s="17">
        <v>35</v>
      </c>
      <c r="D64" s="17">
        <v>300</v>
      </c>
      <c r="E64" s="18">
        <v>10321121</v>
      </c>
      <c r="F64" s="24">
        <f t="shared" si="2"/>
        <v>34403.736666666664</v>
      </c>
    </row>
    <row r="65" spans="1:6" ht="12.75">
      <c r="A65" s="13">
        <v>3151</v>
      </c>
      <c r="B65" s="2" t="s">
        <v>65</v>
      </c>
      <c r="C65" s="15" t="s">
        <v>15</v>
      </c>
      <c r="D65" s="15" t="s">
        <v>15</v>
      </c>
      <c r="E65" s="16" t="s">
        <v>15</v>
      </c>
      <c r="F65" s="23" t="s">
        <v>15</v>
      </c>
    </row>
    <row r="66" spans="1:6" ht="12.75">
      <c r="A66" s="13">
        <v>3152</v>
      </c>
      <c r="B66" s="2" t="s">
        <v>66</v>
      </c>
      <c r="C66" s="17">
        <v>9</v>
      </c>
      <c r="D66" s="17">
        <v>16</v>
      </c>
      <c r="E66" s="18">
        <v>397781</v>
      </c>
      <c r="F66" s="24">
        <f t="shared" si="2"/>
        <v>24861.3125</v>
      </c>
    </row>
    <row r="67" spans="1:6" ht="12.75">
      <c r="A67" s="13">
        <v>3159</v>
      </c>
      <c r="B67" s="2" t="s">
        <v>67</v>
      </c>
      <c r="C67" s="17">
        <v>4</v>
      </c>
      <c r="D67" s="17">
        <v>58</v>
      </c>
      <c r="E67" s="18">
        <v>1608219</v>
      </c>
      <c r="F67" s="24">
        <f t="shared" si="2"/>
        <v>27727.91379310345</v>
      </c>
    </row>
    <row r="68" spans="1:6" ht="12.75">
      <c r="A68" s="13">
        <v>3169</v>
      </c>
      <c r="B68" s="2" t="s">
        <v>68</v>
      </c>
      <c r="C68" s="17">
        <v>13</v>
      </c>
      <c r="D68" s="15">
        <v>130</v>
      </c>
      <c r="E68" s="16">
        <v>3033478</v>
      </c>
      <c r="F68" s="24">
        <f t="shared" si="2"/>
        <v>23334.446153846155</v>
      </c>
    </row>
    <row r="69" spans="1:6" ht="12.75">
      <c r="A69" s="13">
        <v>3211</v>
      </c>
      <c r="B69" s="2" t="s">
        <v>69</v>
      </c>
      <c r="C69" s="17">
        <v>5</v>
      </c>
      <c r="D69" s="17">
        <v>73</v>
      </c>
      <c r="E69" s="18">
        <v>3267064</v>
      </c>
      <c r="F69" s="24">
        <f t="shared" si="2"/>
        <v>44754.30136986302</v>
      </c>
    </row>
    <row r="70" spans="1:6" ht="12.75">
      <c r="A70" s="13">
        <v>3212</v>
      </c>
      <c r="B70" s="2" t="s">
        <v>70</v>
      </c>
      <c r="C70" s="17">
        <v>3</v>
      </c>
      <c r="D70" s="15">
        <v>17</v>
      </c>
      <c r="E70" s="16">
        <v>560456</v>
      </c>
      <c r="F70" s="24">
        <f t="shared" si="2"/>
        <v>32968</v>
      </c>
    </row>
    <row r="71" spans="1:6" ht="12.75">
      <c r="A71" s="13">
        <v>3219</v>
      </c>
      <c r="B71" s="2" t="s">
        <v>71</v>
      </c>
      <c r="C71" s="17">
        <v>29</v>
      </c>
      <c r="D71" s="17">
        <v>508</v>
      </c>
      <c r="E71" s="18">
        <v>20557836</v>
      </c>
      <c r="F71" s="24">
        <f t="shared" si="2"/>
        <v>40468.18110236221</v>
      </c>
    </row>
    <row r="72" spans="1:6" ht="12.75">
      <c r="A72" s="13">
        <v>3221</v>
      </c>
      <c r="B72" s="2" t="s">
        <v>72</v>
      </c>
      <c r="C72" s="15" t="s">
        <v>15</v>
      </c>
      <c r="D72" s="15" t="s">
        <v>15</v>
      </c>
      <c r="E72" s="16" t="s">
        <v>15</v>
      </c>
      <c r="F72" s="23" t="s">
        <v>15</v>
      </c>
    </row>
    <row r="73" spans="1:6" ht="12.75">
      <c r="A73" s="13">
        <v>3222</v>
      </c>
      <c r="B73" s="2" t="s">
        <v>73</v>
      </c>
      <c r="C73" s="17">
        <v>39</v>
      </c>
      <c r="D73" s="17">
        <v>1192</v>
      </c>
      <c r="E73" s="18">
        <v>44906476</v>
      </c>
      <c r="F73" s="24">
        <f t="shared" si="2"/>
        <v>37673.218120805366</v>
      </c>
    </row>
    <row r="74" spans="1:6" ht="12.75">
      <c r="A74" s="13">
        <v>3231</v>
      </c>
      <c r="B74" s="2" t="s">
        <v>74</v>
      </c>
      <c r="C74" s="17">
        <v>147</v>
      </c>
      <c r="D74" s="17">
        <v>1576</v>
      </c>
      <c r="E74" s="18">
        <v>64232964</v>
      </c>
      <c r="F74" s="24">
        <f t="shared" si="2"/>
        <v>40756.956852791875</v>
      </c>
    </row>
    <row r="75" spans="1:6" ht="12.75">
      <c r="A75" s="13">
        <v>3241</v>
      </c>
      <c r="B75" s="2" t="s">
        <v>75</v>
      </c>
      <c r="C75" s="17">
        <v>4</v>
      </c>
      <c r="D75" s="17">
        <v>32</v>
      </c>
      <c r="E75" s="18">
        <v>1893524</v>
      </c>
      <c r="F75" s="24">
        <f t="shared" si="2"/>
        <v>59172.625</v>
      </c>
    </row>
    <row r="76" spans="1:6" ht="12.75">
      <c r="A76" s="13">
        <v>3251</v>
      </c>
      <c r="B76" s="2" t="s">
        <v>76</v>
      </c>
      <c r="C76" s="17">
        <v>6</v>
      </c>
      <c r="D76" s="17">
        <v>233</v>
      </c>
      <c r="E76" s="18">
        <v>18190964</v>
      </c>
      <c r="F76" s="24">
        <f t="shared" si="2"/>
        <v>78072.80686695279</v>
      </c>
    </row>
    <row r="77" spans="1:6" ht="12.75">
      <c r="A77" s="13">
        <v>3252</v>
      </c>
      <c r="B77" s="2" t="s">
        <v>77</v>
      </c>
      <c r="C77" s="17">
        <v>13</v>
      </c>
      <c r="D77" s="17">
        <v>196</v>
      </c>
      <c r="E77" s="18">
        <v>12367192</v>
      </c>
      <c r="F77" s="24">
        <f t="shared" si="2"/>
        <v>63097.91836734694</v>
      </c>
    </row>
    <row r="78" spans="1:6" ht="12.75">
      <c r="A78" s="13">
        <v>3253</v>
      </c>
      <c r="B78" s="2" t="s">
        <v>78</v>
      </c>
      <c r="C78" s="15" t="s">
        <v>15</v>
      </c>
      <c r="D78" s="15" t="s">
        <v>15</v>
      </c>
      <c r="E78" s="16" t="s">
        <v>15</v>
      </c>
      <c r="F78" s="23" t="s">
        <v>15</v>
      </c>
    </row>
    <row r="79" spans="1:6" ht="12.75">
      <c r="A79" s="13">
        <v>3254</v>
      </c>
      <c r="B79" s="2" t="s">
        <v>79</v>
      </c>
      <c r="C79" s="17">
        <v>13</v>
      </c>
      <c r="D79" s="17">
        <v>1395</v>
      </c>
      <c r="E79" s="18">
        <v>123719718</v>
      </c>
      <c r="F79" s="24">
        <f t="shared" si="2"/>
        <v>88687.96989247312</v>
      </c>
    </row>
    <row r="80" spans="1:6" ht="12.75">
      <c r="A80" s="13">
        <v>3255</v>
      </c>
      <c r="B80" s="2" t="s">
        <v>80</v>
      </c>
      <c r="C80" s="17">
        <v>10</v>
      </c>
      <c r="D80" s="17">
        <v>100</v>
      </c>
      <c r="E80" s="18">
        <v>4696122</v>
      </c>
      <c r="F80" s="24">
        <f t="shared" si="2"/>
        <v>46961.22</v>
      </c>
    </row>
    <row r="81" spans="1:6" ht="12.75">
      <c r="A81" s="13">
        <v>3256</v>
      </c>
      <c r="B81" s="2" t="s">
        <v>81</v>
      </c>
      <c r="C81" s="17">
        <v>10</v>
      </c>
      <c r="D81" s="17">
        <v>284</v>
      </c>
      <c r="E81" s="18">
        <v>13599826</v>
      </c>
      <c r="F81" s="24">
        <f t="shared" si="2"/>
        <v>47886.711267605635</v>
      </c>
    </row>
    <row r="82" spans="1:6" ht="12.75">
      <c r="A82" s="13">
        <v>3259</v>
      </c>
      <c r="B82" s="2" t="s">
        <v>82</v>
      </c>
      <c r="C82" s="17">
        <v>20</v>
      </c>
      <c r="D82" s="17">
        <v>821</v>
      </c>
      <c r="E82" s="18">
        <v>53198345</v>
      </c>
      <c r="F82" s="24">
        <f t="shared" si="2"/>
        <v>64797.009744214374</v>
      </c>
    </row>
    <row r="83" spans="1:6" ht="12.75">
      <c r="A83" s="13">
        <v>3261</v>
      </c>
      <c r="B83" s="2" t="s">
        <v>83</v>
      </c>
      <c r="C83" s="17">
        <v>66</v>
      </c>
      <c r="D83" s="17">
        <v>2403</v>
      </c>
      <c r="E83" s="18">
        <v>114549965</v>
      </c>
      <c r="F83" s="24">
        <f t="shared" si="2"/>
        <v>47669.56512692468</v>
      </c>
    </row>
    <row r="84" spans="1:6" ht="12.75">
      <c r="A84" s="13">
        <v>3262</v>
      </c>
      <c r="B84" s="2" t="s">
        <v>84</v>
      </c>
      <c r="C84" s="17">
        <v>6</v>
      </c>
      <c r="D84" s="17">
        <v>61</v>
      </c>
      <c r="E84" s="18">
        <v>2259901</v>
      </c>
      <c r="F84" s="24">
        <f t="shared" si="2"/>
        <v>37047.55737704918</v>
      </c>
    </row>
    <row r="85" spans="1:6" ht="12.75">
      <c r="A85" s="13">
        <v>3271</v>
      </c>
      <c r="B85" s="2" t="s">
        <v>85</v>
      </c>
      <c r="C85" s="15" t="s">
        <v>15</v>
      </c>
      <c r="D85" s="15" t="s">
        <v>15</v>
      </c>
      <c r="E85" s="16" t="s">
        <v>15</v>
      </c>
      <c r="F85" s="23" t="s">
        <v>15</v>
      </c>
    </row>
    <row r="86" spans="1:6" ht="12.75">
      <c r="A86" s="13">
        <v>3272</v>
      </c>
      <c r="B86" s="2" t="s">
        <v>86</v>
      </c>
      <c r="C86" s="17">
        <v>16</v>
      </c>
      <c r="D86" s="17">
        <v>144</v>
      </c>
      <c r="E86" s="18">
        <v>6720296</v>
      </c>
      <c r="F86" s="24">
        <f t="shared" si="2"/>
        <v>46668.72222222222</v>
      </c>
    </row>
    <row r="87" spans="1:6" ht="12.75">
      <c r="A87" s="13">
        <v>3273</v>
      </c>
      <c r="B87" s="2" t="s">
        <v>87</v>
      </c>
      <c r="C87" s="17">
        <v>18</v>
      </c>
      <c r="D87" s="17">
        <v>209</v>
      </c>
      <c r="E87" s="18">
        <v>8954919</v>
      </c>
      <c r="F87" s="24">
        <f t="shared" si="2"/>
        <v>42846.5023923445</v>
      </c>
    </row>
    <row r="88" spans="1:6" ht="12.75">
      <c r="A88" s="13">
        <v>3279</v>
      </c>
      <c r="B88" s="2" t="s">
        <v>88</v>
      </c>
      <c r="C88" s="17">
        <v>20</v>
      </c>
      <c r="D88" s="17">
        <v>207</v>
      </c>
      <c r="E88" s="18">
        <v>11085004</v>
      </c>
      <c r="F88" s="24">
        <f t="shared" si="2"/>
        <v>53550.74396135266</v>
      </c>
    </row>
    <row r="89" spans="1:6" ht="12.75">
      <c r="A89" s="13">
        <v>3311</v>
      </c>
      <c r="B89" s="2" t="s">
        <v>89</v>
      </c>
      <c r="C89" s="15" t="s">
        <v>15</v>
      </c>
      <c r="D89" s="15" t="s">
        <v>15</v>
      </c>
      <c r="E89" s="16" t="s">
        <v>15</v>
      </c>
      <c r="F89" s="23" t="s">
        <v>15</v>
      </c>
    </row>
    <row r="90" spans="1:6" ht="12.75">
      <c r="A90" s="13">
        <v>3312</v>
      </c>
      <c r="B90" s="2" t="s">
        <v>90</v>
      </c>
      <c r="C90" s="15" t="s">
        <v>15</v>
      </c>
      <c r="D90" s="15" t="s">
        <v>15</v>
      </c>
      <c r="E90" s="16" t="s">
        <v>15</v>
      </c>
      <c r="F90" s="23" t="s">
        <v>15</v>
      </c>
    </row>
    <row r="91" spans="1:6" ht="12.75">
      <c r="A91" s="13">
        <v>3314</v>
      </c>
      <c r="B91" s="2" t="s">
        <v>91</v>
      </c>
      <c r="C91" s="17">
        <v>29</v>
      </c>
      <c r="D91" s="17">
        <v>951</v>
      </c>
      <c r="E91" s="18">
        <v>56917796</v>
      </c>
      <c r="F91" s="24">
        <f t="shared" si="2"/>
        <v>59850.46898002103</v>
      </c>
    </row>
    <row r="92" spans="1:6" ht="12.75">
      <c r="A92" s="13">
        <v>3315</v>
      </c>
      <c r="B92" s="2" t="s">
        <v>92</v>
      </c>
      <c r="C92" s="17">
        <v>30</v>
      </c>
      <c r="D92" s="17">
        <v>327</v>
      </c>
      <c r="E92" s="18">
        <v>9901440</v>
      </c>
      <c r="F92" s="24">
        <f t="shared" si="2"/>
        <v>30279.633027522937</v>
      </c>
    </row>
    <row r="93" spans="1:6" ht="12.75">
      <c r="A93" s="13">
        <v>3321</v>
      </c>
      <c r="B93" s="2" t="s">
        <v>93</v>
      </c>
      <c r="C93" s="17">
        <v>24</v>
      </c>
      <c r="D93" s="17">
        <v>546</v>
      </c>
      <c r="E93" s="18">
        <v>23960299</v>
      </c>
      <c r="F93" s="24">
        <f t="shared" si="2"/>
        <v>43883.331501831504</v>
      </c>
    </row>
    <row r="94" spans="1:6" ht="12.75">
      <c r="A94" s="13">
        <v>3322</v>
      </c>
      <c r="B94" s="2" t="s">
        <v>94</v>
      </c>
      <c r="C94" s="17">
        <v>10</v>
      </c>
      <c r="D94" s="17">
        <v>233</v>
      </c>
      <c r="E94" s="18">
        <v>13518461</v>
      </c>
      <c r="F94" s="24">
        <f t="shared" si="2"/>
        <v>58019.14592274678</v>
      </c>
    </row>
    <row r="95" spans="1:6" ht="12.75">
      <c r="A95" s="13">
        <v>3323</v>
      </c>
      <c r="B95" s="2" t="s">
        <v>95</v>
      </c>
      <c r="C95" s="17">
        <v>49</v>
      </c>
      <c r="D95" s="17">
        <v>511</v>
      </c>
      <c r="E95" s="18">
        <v>23118167</v>
      </c>
      <c r="F95" s="24">
        <f t="shared" si="2"/>
        <v>45241.0313111546</v>
      </c>
    </row>
    <row r="96" spans="1:6" ht="12.75">
      <c r="A96" s="13">
        <v>3324</v>
      </c>
      <c r="B96" s="2" t="s">
        <v>96</v>
      </c>
      <c r="C96" s="17">
        <v>9</v>
      </c>
      <c r="D96" s="17">
        <v>793</v>
      </c>
      <c r="E96" s="18">
        <v>28853622</v>
      </c>
      <c r="F96" s="24">
        <f t="shared" si="2"/>
        <v>36385.39974779319</v>
      </c>
    </row>
    <row r="97" spans="1:6" ht="12.75">
      <c r="A97" s="13">
        <v>3325</v>
      </c>
      <c r="B97" s="2" t="s">
        <v>97</v>
      </c>
      <c r="C97" s="17">
        <v>5</v>
      </c>
      <c r="D97" s="17">
        <v>109</v>
      </c>
      <c r="E97" s="18">
        <v>4503172</v>
      </c>
      <c r="F97" s="24">
        <f t="shared" si="2"/>
        <v>41313.50458715596</v>
      </c>
    </row>
    <row r="98" spans="1:6" ht="12.75">
      <c r="A98" s="13">
        <v>3326</v>
      </c>
      <c r="B98" s="2" t="s">
        <v>98</v>
      </c>
      <c r="C98" s="17">
        <v>9</v>
      </c>
      <c r="D98" s="17">
        <v>424</v>
      </c>
      <c r="E98" s="18">
        <v>18816863</v>
      </c>
      <c r="F98" s="24">
        <f t="shared" si="2"/>
        <v>44379.393867924526</v>
      </c>
    </row>
    <row r="99" spans="1:6" ht="12.75">
      <c r="A99" s="13">
        <v>3327</v>
      </c>
      <c r="B99" s="2" t="s">
        <v>99</v>
      </c>
      <c r="C99" s="17">
        <v>88</v>
      </c>
      <c r="D99" s="17">
        <v>1106</v>
      </c>
      <c r="E99" s="18">
        <v>45294801</v>
      </c>
      <c r="F99" s="24">
        <f t="shared" si="2"/>
        <v>40953.70795660036</v>
      </c>
    </row>
    <row r="100" spans="1:6" ht="12.75">
      <c r="A100" s="13">
        <v>3328</v>
      </c>
      <c r="B100" s="2" t="s">
        <v>100</v>
      </c>
      <c r="C100" s="17">
        <v>79</v>
      </c>
      <c r="D100" s="17">
        <v>1032</v>
      </c>
      <c r="E100" s="18">
        <v>33363357</v>
      </c>
      <c r="F100" s="24">
        <f t="shared" si="2"/>
        <v>32328.83430232558</v>
      </c>
    </row>
    <row r="101" spans="1:6" ht="12.75">
      <c r="A101" s="13">
        <v>3329</v>
      </c>
      <c r="B101" s="2" t="s">
        <v>101</v>
      </c>
      <c r="C101" s="17">
        <v>38</v>
      </c>
      <c r="D101" s="17">
        <v>1019</v>
      </c>
      <c r="E101" s="18">
        <v>47701798</v>
      </c>
      <c r="F101" s="24">
        <f t="shared" si="2"/>
        <v>46812.36310107949</v>
      </c>
    </row>
    <row r="102" spans="1:6" ht="12.75">
      <c r="A102" s="13">
        <v>3331</v>
      </c>
      <c r="B102" s="2" t="s">
        <v>102</v>
      </c>
      <c r="C102" s="15" t="s">
        <v>15</v>
      </c>
      <c r="D102" s="15" t="s">
        <v>15</v>
      </c>
      <c r="E102" s="16" t="s">
        <v>15</v>
      </c>
      <c r="F102" s="23" t="s">
        <v>15</v>
      </c>
    </row>
    <row r="103" spans="1:6" ht="12.75">
      <c r="A103" s="13">
        <v>3332</v>
      </c>
      <c r="B103" s="2" t="s">
        <v>103</v>
      </c>
      <c r="C103" s="17">
        <v>30</v>
      </c>
      <c r="D103" s="17">
        <v>331</v>
      </c>
      <c r="E103" s="18">
        <v>19039573</v>
      </c>
      <c r="F103" s="24">
        <f t="shared" si="2"/>
        <v>57521.36858006042</v>
      </c>
    </row>
    <row r="104" spans="1:6" ht="12.75">
      <c r="A104" s="13">
        <v>3333</v>
      </c>
      <c r="B104" s="2" t="s">
        <v>104</v>
      </c>
      <c r="C104" s="17">
        <v>10</v>
      </c>
      <c r="D104" s="17">
        <v>102</v>
      </c>
      <c r="E104" s="18">
        <v>5742497</v>
      </c>
      <c r="F104" s="24">
        <f t="shared" si="2"/>
        <v>56298.990196078434</v>
      </c>
    </row>
    <row r="105" spans="1:6" ht="12.75">
      <c r="A105" s="13">
        <v>3334</v>
      </c>
      <c r="B105" s="2" t="s">
        <v>105</v>
      </c>
      <c r="C105" s="17">
        <v>5</v>
      </c>
      <c r="D105" s="17">
        <v>480</v>
      </c>
      <c r="E105" s="18">
        <v>24781378</v>
      </c>
      <c r="F105" s="24">
        <f t="shared" si="2"/>
        <v>51627.870833333334</v>
      </c>
    </row>
    <row r="106" spans="1:6" ht="12.75">
      <c r="A106" s="13">
        <v>3335</v>
      </c>
      <c r="B106" s="2" t="s">
        <v>106</v>
      </c>
      <c r="C106" s="17">
        <v>73</v>
      </c>
      <c r="D106" s="17">
        <v>539</v>
      </c>
      <c r="E106" s="18">
        <v>21542888</v>
      </c>
      <c r="F106" s="24">
        <f t="shared" si="2"/>
        <v>39968.25231910946</v>
      </c>
    </row>
    <row r="107" spans="1:6" ht="12.75">
      <c r="A107" s="13">
        <v>3336</v>
      </c>
      <c r="B107" s="2" t="s">
        <v>107</v>
      </c>
      <c r="C107" s="15" t="s">
        <v>15</v>
      </c>
      <c r="D107" s="15" t="s">
        <v>15</v>
      </c>
      <c r="E107" s="16" t="s">
        <v>15</v>
      </c>
      <c r="F107" s="23" t="s">
        <v>15</v>
      </c>
    </row>
    <row r="108" spans="1:6" ht="12.75">
      <c r="A108" s="13">
        <v>3339</v>
      </c>
      <c r="B108" s="2" t="s">
        <v>108</v>
      </c>
      <c r="C108" s="17">
        <v>21</v>
      </c>
      <c r="D108" s="17">
        <v>200</v>
      </c>
      <c r="E108" s="18">
        <v>9210531</v>
      </c>
      <c r="F108" s="24">
        <f t="shared" si="2"/>
        <v>46052.655</v>
      </c>
    </row>
    <row r="109" spans="1:6" ht="12.75">
      <c r="A109" s="13">
        <v>3341</v>
      </c>
      <c r="B109" s="2" t="s">
        <v>109</v>
      </c>
      <c r="C109" s="15" t="s">
        <v>15</v>
      </c>
      <c r="D109" s="15" t="s">
        <v>15</v>
      </c>
      <c r="E109" s="16" t="s">
        <v>15</v>
      </c>
      <c r="F109" s="23" t="s">
        <v>15</v>
      </c>
    </row>
    <row r="110" spans="1:6" ht="12.75">
      <c r="A110" s="13">
        <v>3342</v>
      </c>
      <c r="B110" s="2" t="s">
        <v>110</v>
      </c>
      <c r="C110" s="17">
        <v>7</v>
      </c>
      <c r="D110" s="17">
        <v>243</v>
      </c>
      <c r="E110" s="18">
        <v>18108310</v>
      </c>
      <c r="F110" s="24">
        <f t="shared" si="2"/>
        <v>74519.79423868313</v>
      </c>
    </row>
    <row r="111" spans="1:6" ht="12.75">
      <c r="A111" s="13">
        <v>3343</v>
      </c>
      <c r="B111" s="2" t="s">
        <v>111</v>
      </c>
      <c r="C111" s="15" t="s">
        <v>15</v>
      </c>
      <c r="D111" s="15" t="s">
        <v>15</v>
      </c>
      <c r="E111" s="16" t="s">
        <v>15</v>
      </c>
      <c r="F111" s="23" t="s">
        <v>15</v>
      </c>
    </row>
    <row r="112" spans="1:6" ht="12.75">
      <c r="A112" s="13">
        <v>3344</v>
      </c>
      <c r="B112" s="2" t="s">
        <v>112</v>
      </c>
      <c r="C112" s="17">
        <v>18</v>
      </c>
      <c r="D112" s="17">
        <v>458</v>
      </c>
      <c r="E112" s="18">
        <v>20976789</v>
      </c>
      <c r="F112" s="24">
        <f t="shared" si="2"/>
        <v>45800.84934497817</v>
      </c>
    </row>
    <row r="113" spans="1:6" ht="12.75">
      <c r="A113" s="13">
        <v>3345</v>
      </c>
      <c r="B113" s="2" t="s">
        <v>113</v>
      </c>
      <c r="C113" s="17">
        <v>52</v>
      </c>
      <c r="D113" s="17">
        <v>2994</v>
      </c>
      <c r="E113" s="18">
        <v>205368615</v>
      </c>
      <c r="F113" s="24">
        <f aca="true" t="shared" si="3" ref="F113:F127">E113/D113</f>
        <v>68593.39178356713</v>
      </c>
    </row>
    <row r="114" spans="1:6" ht="12.75">
      <c r="A114" s="13">
        <v>3346</v>
      </c>
      <c r="B114" s="2" t="s">
        <v>114</v>
      </c>
      <c r="C114" s="15" t="s">
        <v>15</v>
      </c>
      <c r="D114" s="15" t="s">
        <v>15</v>
      </c>
      <c r="E114" s="16" t="s">
        <v>15</v>
      </c>
      <c r="F114" s="23" t="s">
        <v>15</v>
      </c>
    </row>
    <row r="115" spans="1:6" ht="12.75">
      <c r="A115" s="13">
        <v>3351</v>
      </c>
      <c r="B115" s="2" t="s">
        <v>115</v>
      </c>
      <c r="C115" s="17">
        <v>11</v>
      </c>
      <c r="D115" s="17">
        <v>279</v>
      </c>
      <c r="E115" s="18">
        <v>11850088</v>
      </c>
      <c r="F115" s="24">
        <f t="shared" si="3"/>
        <v>42473.433691756276</v>
      </c>
    </row>
    <row r="116" spans="1:6" ht="12.75">
      <c r="A116" s="13">
        <v>3353</v>
      </c>
      <c r="B116" s="2" t="s">
        <v>116</v>
      </c>
      <c r="C116" s="17">
        <v>4</v>
      </c>
      <c r="D116" s="17">
        <v>24</v>
      </c>
      <c r="E116" s="18">
        <v>2089534</v>
      </c>
      <c r="F116" s="24">
        <f t="shared" si="3"/>
        <v>87063.91666666667</v>
      </c>
    </row>
    <row r="117" spans="1:6" ht="12.75">
      <c r="A117" s="13">
        <v>3359</v>
      </c>
      <c r="B117" s="2" t="s">
        <v>117</v>
      </c>
      <c r="C117" s="17">
        <v>21</v>
      </c>
      <c r="D117" s="17">
        <v>1059</v>
      </c>
      <c r="E117" s="18">
        <v>66608766</v>
      </c>
      <c r="F117" s="24">
        <f t="shared" si="3"/>
        <v>62897.79603399433</v>
      </c>
    </row>
    <row r="118" spans="1:6" ht="12.75">
      <c r="A118" s="13">
        <v>3362</v>
      </c>
      <c r="B118" s="2" t="s">
        <v>118</v>
      </c>
      <c r="C118" s="17">
        <v>4</v>
      </c>
      <c r="D118" s="17">
        <v>48</v>
      </c>
      <c r="E118" s="18">
        <v>1740530</v>
      </c>
      <c r="F118" s="24">
        <f t="shared" si="3"/>
        <v>36261.041666666664</v>
      </c>
    </row>
    <row r="119" spans="1:6" ht="12.75">
      <c r="A119" s="13">
        <v>3363</v>
      </c>
      <c r="B119" s="2" t="s">
        <v>119</v>
      </c>
      <c r="C119" s="17">
        <v>5</v>
      </c>
      <c r="D119" s="17">
        <v>43</v>
      </c>
      <c r="E119" s="18">
        <v>1971530</v>
      </c>
      <c r="F119" s="24">
        <f t="shared" si="3"/>
        <v>45849.53488372093</v>
      </c>
    </row>
    <row r="120" spans="1:6" ht="12.75">
      <c r="A120" s="13">
        <v>3364</v>
      </c>
      <c r="B120" s="2" t="s">
        <v>120</v>
      </c>
      <c r="C120" s="15" t="s">
        <v>15</v>
      </c>
      <c r="D120" s="15" t="s">
        <v>15</v>
      </c>
      <c r="E120" s="16" t="s">
        <v>15</v>
      </c>
      <c r="F120" s="23" t="s">
        <v>15</v>
      </c>
    </row>
    <row r="121" spans="1:6" ht="12.75">
      <c r="A121" s="13">
        <v>3366</v>
      </c>
      <c r="B121" s="2" t="s">
        <v>121</v>
      </c>
      <c r="C121" s="17">
        <v>44</v>
      </c>
      <c r="D121" s="17">
        <v>3167</v>
      </c>
      <c r="E121" s="18">
        <v>161472536</v>
      </c>
      <c r="F121" s="24">
        <f t="shared" si="3"/>
        <v>50985.96021471424</v>
      </c>
    </row>
    <row r="122" spans="1:6" ht="12.75">
      <c r="A122" s="13">
        <v>3369</v>
      </c>
      <c r="B122" s="2" t="s">
        <v>122</v>
      </c>
      <c r="C122" s="15" t="s">
        <v>15</v>
      </c>
      <c r="D122" s="15" t="s">
        <v>15</v>
      </c>
      <c r="E122" s="16" t="s">
        <v>15</v>
      </c>
      <c r="F122" s="23" t="s">
        <v>15</v>
      </c>
    </row>
    <row r="123" spans="1:6" ht="12.75">
      <c r="A123" s="13">
        <v>3371</v>
      </c>
      <c r="B123" s="2" t="s">
        <v>123</v>
      </c>
      <c r="C123" s="17">
        <v>36</v>
      </c>
      <c r="D123" s="17">
        <v>186</v>
      </c>
      <c r="E123" s="18">
        <v>6389911</v>
      </c>
      <c r="F123" s="24">
        <f t="shared" si="3"/>
        <v>34354.36021505376</v>
      </c>
    </row>
    <row r="124" spans="1:6" ht="12.75">
      <c r="A124" s="13">
        <v>3372</v>
      </c>
      <c r="B124" s="2" t="s">
        <v>124</v>
      </c>
      <c r="C124" s="17">
        <v>31</v>
      </c>
      <c r="D124" s="17">
        <v>861</v>
      </c>
      <c r="E124" s="18">
        <v>36708651</v>
      </c>
      <c r="F124" s="24">
        <f t="shared" si="3"/>
        <v>42634.90243902439</v>
      </c>
    </row>
    <row r="125" spans="1:6" ht="12.75">
      <c r="A125" s="13">
        <v>3379</v>
      </c>
      <c r="B125" s="2" t="s">
        <v>125</v>
      </c>
      <c r="C125" s="15" t="s">
        <v>15</v>
      </c>
      <c r="D125" s="15" t="s">
        <v>15</v>
      </c>
      <c r="E125" s="16" t="s">
        <v>15</v>
      </c>
      <c r="F125" s="23" t="s">
        <v>15</v>
      </c>
    </row>
    <row r="126" spans="1:6" ht="12.75">
      <c r="A126" s="13">
        <v>3391</v>
      </c>
      <c r="B126" s="2" t="s">
        <v>126</v>
      </c>
      <c r="C126" s="17">
        <v>63</v>
      </c>
      <c r="D126" s="17">
        <v>1383</v>
      </c>
      <c r="E126" s="18">
        <v>68576696</v>
      </c>
      <c r="F126" s="24">
        <f t="shared" si="3"/>
        <v>49585.46348517715</v>
      </c>
    </row>
    <row r="127" spans="1:6" ht="12.75">
      <c r="A127" s="13">
        <v>3399</v>
      </c>
      <c r="B127" s="2" t="s">
        <v>127</v>
      </c>
      <c r="C127" s="17">
        <v>312</v>
      </c>
      <c r="D127" s="17">
        <v>5576</v>
      </c>
      <c r="E127" s="18">
        <v>223398811</v>
      </c>
      <c r="F127" s="24">
        <f t="shared" si="3"/>
        <v>40064.349175035866</v>
      </c>
    </row>
    <row r="128" spans="1:4" ht="12.75">
      <c r="A128" s="13"/>
      <c r="C128" s="17"/>
      <c r="D128" s="17"/>
    </row>
    <row r="129" spans="1:6" ht="12.75">
      <c r="A129" s="14" t="s">
        <v>128</v>
      </c>
      <c r="C129" s="11">
        <v>3025</v>
      </c>
      <c r="D129" s="11">
        <v>16097</v>
      </c>
      <c r="E129" s="11">
        <v>966459765</v>
      </c>
      <c r="F129" s="21">
        <f aca="true" t="shared" si="4" ref="F129:F148">E129/D129</f>
        <v>60039.744362303536</v>
      </c>
    </row>
    <row r="130" spans="1:6" ht="12.75">
      <c r="A130" s="13">
        <v>4231</v>
      </c>
      <c r="B130" s="2" t="s">
        <v>129</v>
      </c>
      <c r="C130" s="17">
        <v>89</v>
      </c>
      <c r="D130" s="17">
        <v>729</v>
      </c>
      <c r="E130" s="18">
        <v>26983116</v>
      </c>
      <c r="F130" s="24">
        <f t="shared" si="4"/>
        <v>37013.87654320987</v>
      </c>
    </row>
    <row r="131" spans="1:6" ht="12.75">
      <c r="A131" s="13">
        <v>4232</v>
      </c>
      <c r="B131" s="2" t="s">
        <v>130</v>
      </c>
      <c r="C131" s="17">
        <v>29</v>
      </c>
      <c r="D131" s="17">
        <v>303</v>
      </c>
      <c r="E131" s="18">
        <v>14969258</v>
      </c>
      <c r="F131" s="24">
        <f t="shared" si="4"/>
        <v>49403.491749174915</v>
      </c>
    </row>
    <row r="132" spans="1:6" ht="12.75">
      <c r="A132" s="13">
        <v>4233</v>
      </c>
      <c r="B132" s="2" t="s">
        <v>131</v>
      </c>
      <c r="C132" s="17">
        <v>68</v>
      </c>
      <c r="D132" s="17">
        <v>538</v>
      </c>
      <c r="E132" s="18">
        <v>28482421</v>
      </c>
      <c r="F132" s="24">
        <f t="shared" si="4"/>
        <v>52941.3029739777</v>
      </c>
    </row>
    <row r="133" spans="1:6" ht="12.75">
      <c r="A133" s="13">
        <v>4234</v>
      </c>
      <c r="B133" s="2" t="s">
        <v>132</v>
      </c>
      <c r="C133" s="17">
        <v>168</v>
      </c>
      <c r="D133" s="17">
        <v>1519</v>
      </c>
      <c r="E133" s="18">
        <v>92604740</v>
      </c>
      <c r="F133" s="24">
        <f t="shared" si="4"/>
        <v>60964.27913100724</v>
      </c>
    </row>
    <row r="134" spans="1:6" ht="12.75">
      <c r="A134" s="13">
        <v>4235</v>
      </c>
      <c r="B134" s="2" t="s">
        <v>133</v>
      </c>
      <c r="C134" s="17">
        <v>16</v>
      </c>
      <c r="D134" s="17">
        <v>195</v>
      </c>
      <c r="E134" s="18">
        <v>9526466</v>
      </c>
      <c r="F134" s="24">
        <f t="shared" si="4"/>
        <v>48853.67179487179</v>
      </c>
    </row>
    <row r="135" spans="1:6" ht="12.75">
      <c r="A135" s="13">
        <v>4236</v>
      </c>
      <c r="B135" s="2" t="s">
        <v>134</v>
      </c>
      <c r="C135" s="17">
        <v>84</v>
      </c>
      <c r="D135" s="17">
        <v>1056</v>
      </c>
      <c r="E135" s="18">
        <v>66275972</v>
      </c>
      <c r="F135" s="24">
        <f t="shared" si="4"/>
        <v>62761.33712121212</v>
      </c>
    </row>
    <row r="136" spans="1:6" ht="12.75">
      <c r="A136" s="13">
        <v>4237</v>
      </c>
      <c r="B136" s="2" t="s">
        <v>135</v>
      </c>
      <c r="C136" s="17">
        <v>85</v>
      </c>
      <c r="D136" s="17">
        <v>601</v>
      </c>
      <c r="E136" s="18">
        <v>29541094</v>
      </c>
      <c r="F136" s="24">
        <f t="shared" si="4"/>
        <v>49153.234608985025</v>
      </c>
    </row>
    <row r="137" spans="1:6" ht="12.75">
      <c r="A137" s="13">
        <v>4238</v>
      </c>
      <c r="B137" s="2" t="s">
        <v>136</v>
      </c>
      <c r="C137" s="17">
        <v>181</v>
      </c>
      <c r="D137" s="17">
        <v>1135</v>
      </c>
      <c r="E137" s="18">
        <v>60571611</v>
      </c>
      <c r="F137" s="24">
        <f t="shared" si="4"/>
        <v>53367.05814977973</v>
      </c>
    </row>
    <row r="138" spans="1:6" ht="12.75">
      <c r="A138" s="13">
        <v>4239</v>
      </c>
      <c r="B138" s="2" t="s">
        <v>137</v>
      </c>
      <c r="C138" s="17">
        <v>178</v>
      </c>
      <c r="D138" s="17">
        <v>2043</v>
      </c>
      <c r="E138" s="18">
        <v>119522962</v>
      </c>
      <c r="F138" s="24">
        <f t="shared" si="4"/>
        <v>58503.652471855115</v>
      </c>
    </row>
    <row r="139" spans="1:6" ht="12.75">
      <c r="A139" s="13">
        <v>4241</v>
      </c>
      <c r="B139" s="2" t="s">
        <v>138</v>
      </c>
      <c r="C139" s="17">
        <v>42</v>
      </c>
      <c r="D139" s="17">
        <v>293</v>
      </c>
      <c r="E139" s="18">
        <v>14257719</v>
      </c>
      <c r="F139" s="24">
        <f t="shared" si="4"/>
        <v>48661.15699658703</v>
      </c>
    </row>
    <row r="140" spans="1:6" ht="12.75">
      <c r="A140" s="13">
        <v>4242</v>
      </c>
      <c r="B140" s="2" t="s">
        <v>139</v>
      </c>
      <c r="C140" s="17">
        <v>71</v>
      </c>
      <c r="D140" s="17">
        <v>528</v>
      </c>
      <c r="E140" s="18">
        <v>44760124</v>
      </c>
      <c r="F140" s="24">
        <f t="shared" si="4"/>
        <v>84772.96212121213</v>
      </c>
    </row>
    <row r="141" spans="1:6" ht="12.75">
      <c r="A141" s="13">
        <v>4243</v>
      </c>
      <c r="B141" s="2" t="s">
        <v>140</v>
      </c>
      <c r="C141" s="17">
        <v>35</v>
      </c>
      <c r="D141" s="17">
        <v>244</v>
      </c>
      <c r="E141" s="18">
        <v>10776023</v>
      </c>
      <c r="F141" s="24">
        <f t="shared" si="4"/>
        <v>44164.02868852459</v>
      </c>
    </row>
    <row r="142" spans="1:6" ht="12.75">
      <c r="A142" s="13">
        <v>4244</v>
      </c>
      <c r="B142" s="2" t="s">
        <v>141</v>
      </c>
      <c r="C142" s="17">
        <v>163</v>
      </c>
      <c r="D142" s="17">
        <v>1657</v>
      </c>
      <c r="E142" s="18">
        <v>79446114</v>
      </c>
      <c r="F142" s="24">
        <f t="shared" si="4"/>
        <v>47945.75377187689</v>
      </c>
    </row>
    <row r="143" spans="1:6" ht="12.75">
      <c r="A143" s="13">
        <v>4245</v>
      </c>
      <c r="B143" s="2" t="s">
        <v>142</v>
      </c>
      <c r="C143" s="15" t="s">
        <v>15</v>
      </c>
      <c r="D143" s="15" t="s">
        <v>15</v>
      </c>
      <c r="E143" s="16" t="s">
        <v>15</v>
      </c>
      <c r="F143" s="23" t="s">
        <v>15</v>
      </c>
    </row>
    <row r="144" spans="1:6" ht="12.75">
      <c r="A144" s="13">
        <v>4246</v>
      </c>
      <c r="B144" s="2" t="s">
        <v>143</v>
      </c>
      <c r="C144" s="17">
        <v>52</v>
      </c>
      <c r="D144" s="17">
        <v>618</v>
      </c>
      <c r="E144" s="18">
        <v>38036946</v>
      </c>
      <c r="F144" s="24">
        <f t="shared" si="4"/>
        <v>61548.45631067961</v>
      </c>
    </row>
    <row r="145" spans="1:6" ht="12.75">
      <c r="A145" s="13">
        <v>4247</v>
      </c>
      <c r="B145" s="2" t="s">
        <v>144</v>
      </c>
      <c r="C145" s="17">
        <v>22</v>
      </c>
      <c r="D145" s="17">
        <v>237</v>
      </c>
      <c r="E145" s="18">
        <v>13072865</v>
      </c>
      <c r="F145" s="24">
        <f t="shared" si="4"/>
        <v>55159.76793248945</v>
      </c>
    </row>
    <row r="146" spans="1:6" ht="12.75">
      <c r="A146" s="13">
        <v>4248</v>
      </c>
      <c r="B146" s="2" t="s">
        <v>145</v>
      </c>
      <c r="C146" s="17">
        <v>15</v>
      </c>
      <c r="D146" s="17">
        <v>348</v>
      </c>
      <c r="E146" s="18">
        <v>21135355</v>
      </c>
      <c r="F146" s="24">
        <f t="shared" si="4"/>
        <v>60733.778735632186</v>
      </c>
    </row>
    <row r="147" spans="1:6" ht="12.75">
      <c r="A147" s="13">
        <v>4249</v>
      </c>
      <c r="B147" s="2" t="s">
        <v>146</v>
      </c>
      <c r="C147" s="17">
        <v>88</v>
      </c>
      <c r="D147" s="17">
        <v>701</v>
      </c>
      <c r="E147" s="18">
        <v>28943596</v>
      </c>
      <c r="F147" s="24">
        <f t="shared" si="4"/>
        <v>41289.009985734665</v>
      </c>
    </row>
    <row r="148" spans="1:6" ht="12.75">
      <c r="A148" s="13">
        <v>4251</v>
      </c>
      <c r="B148" s="2" t="s">
        <v>147</v>
      </c>
      <c r="C148" s="17">
        <v>1643</v>
      </c>
      <c r="D148" s="17">
        <v>3303</v>
      </c>
      <c r="E148" s="18">
        <v>265732540</v>
      </c>
      <c r="F148" s="24">
        <f t="shared" si="4"/>
        <v>80451.87405389041</v>
      </c>
    </row>
    <row r="149" spans="1:5" ht="12.75">
      <c r="A149" s="13"/>
      <c r="C149" s="11"/>
      <c r="D149" s="11"/>
      <c r="E149" s="12"/>
    </row>
    <row r="150" spans="1:6" ht="12.75">
      <c r="A150" s="14" t="s">
        <v>148</v>
      </c>
      <c r="C150" s="11">
        <v>3872</v>
      </c>
      <c r="D150" s="11">
        <v>47071</v>
      </c>
      <c r="E150" s="12">
        <v>1239999889</v>
      </c>
      <c r="F150" s="21">
        <f aca="true" t="shared" si="5" ref="F150:F177">E150/D150</f>
        <v>26343.18134307748</v>
      </c>
    </row>
    <row r="151" spans="1:7" ht="12.75">
      <c r="A151" s="13">
        <v>4411</v>
      </c>
      <c r="B151" s="2" t="s">
        <v>149</v>
      </c>
      <c r="C151" s="17">
        <v>185</v>
      </c>
      <c r="D151" s="17">
        <v>3216</v>
      </c>
      <c r="E151" s="18">
        <v>145539208</v>
      </c>
      <c r="F151" s="24">
        <f t="shared" si="5"/>
        <v>45254.72885572139</v>
      </c>
      <c r="G151" s="19"/>
    </row>
    <row r="152" spans="1:7" ht="12.75">
      <c r="A152" s="13">
        <v>4412</v>
      </c>
      <c r="B152" s="2" t="s">
        <v>150</v>
      </c>
      <c r="C152" s="17">
        <v>81</v>
      </c>
      <c r="D152" s="17">
        <v>528</v>
      </c>
      <c r="E152" s="18">
        <v>20259978</v>
      </c>
      <c r="F152" s="24">
        <f t="shared" si="5"/>
        <v>38371.170454545456</v>
      </c>
      <c r="G152" s="19"/>
    </row>
    <row r="153" spans="1:7" ht="12.75">
      <c r="A153" s="13">
        <v>4413</v>
      </c>
      <c r="B153" s="2" t="s">
        <v>151</v>
      </c>
      <c r="C153" s="17">
        <v>151</v>
      </c>
      <c r="D153" s="17">
        <v>1211</v>
      </c>
      <c r="E153" s="18">
        <v>36797122</v>
      </c>
      <c r="F153" s="24">
        <f t="shared" si="5"/>
        <v>30385.73245251858</v>
      </c>
      <c r="G153" s="19"/>
    </row>
    <row r="154" spans="1:6" ht="12.75">
      <c r="A154" s="13">
        <v>4421</v>
      </c>
      <c r="B154" s="2" t="s">
        <v>152</v>
      </c>
      <c r="C154" s="17">
        <v>68</v>
      </c>
      <c r="D154" s="17">
        <v>427</v>
      </c>
      <c r="E154" s="18">
        <v>16101387</v>
      </c>
      <c r="F154" s="24">
        <f t="shared" si="5"/>
        <v>37708.1662763466</v>
      </c>
    </row>
    <row r="155" spans="1:7" ht="12.75">
      <c r="A155" s="13">
        <v>4422</v>
      </c>
      <c r="B155" s="2" t="s">
        <v>153</v>
      </c>
      <c r="C155" s="17">
        <v>116</v>
      </c>
      <c r="D155" s="17">
        <v>731</v>
      </c>
      <c r="E155" s="18">
        <v>20302565</v>
      </c>
      <c r="F155" s="24">
        <f t="shared" si="5"/>
        <v>27773.686730506157</v>
      </c>
      <c r="G155" s="19"/>
    </row>
    <row r="156" spans="1:6" ht="12.75">
      <c r="A156" s="13">
        <v>4431</v>
      </c>
      <c r="B156" s="2" t="s">
        <v>154</v>
      </c>
      <c r="C156" s="17">
        <v>162</v>
      </c>
      <c r="D156" s="17">
        <v>1047</v>
      </c>
      <c r="E156" s="18">
        <v>37689112</v>
      </c>
      <c r="F156" s="24">
        <f t="shared" si="5"/>
        <v>35997.24164278892</v>
      </c>
    </row>
    <row r="157" spans="1:6" ht="12.75">
      <c r="A157" s="13">
        <v>4441</v>
      </c>
      <c r="B157" s="2" t="s">
        <v>155</v>
      </c>
      <c r="C157" s="17">
        <v>182</v>
      </c>
      <c r="D157" s="17">
        <v>3265</v>
      </c>
      <c r="E157" s="18">
        <v>102816521</v>
      </c>
      <c r="F157" s="24">
        <f t="shared" si="5"/>
        <v>31490.511791730474</v>
      </c>
    </row>
    <row r="158" spans="1:6" ht="12.75">
      <c r="A158" s="13">
        <v>4442</v>
      </c>
      <c r="B158" s="2" t="s">
        <v>156</v>
      </c>
      <c r="C158" s="17">
        <v>53</v>
      </c>
      <c r="D158" s="17">
        <v>254</v>
      </c>
      <c r="E158" s="18">
        <v>7665529</v>
      </c>
      <c r="F158" s="24">
        <f t="shared" si="5"/>
        <v>30179.248031496063</v>
      </c>
    </row>
    <row r="159" spans="1:6" ht="12.75">
      <c r="A159" s="13">
        <v>4451</v>
      </c>
      <c r="B159" s="2" t="s">
        <v>157</v>
      </c>
      <c r="C159" s="17">
        <v>339</v>
      </c>
      <c r="D159" s="17">
        <v>9527</v>
      </c>
      <c r="E159" s="18">
        <v>202966647</v>
      </c>
      <c r="F159" s="24">
        <f t="shared" si="5"/>
        <v>21304.360974073687</v>
      </c>
    </row>
    <row r="160" spans="1:6" ht="12.75">
      <c r="A160" s="13">
        <v>4452</v>
      </c>
      <c r="B160" s="2" t="s">
        <v>158</v>
      </c>
      <c r="C160" s="17">
        <v>126</v>
      </c>
      <c r="D160" s="17">
        <v>990</v>
      </c>
      <c r="E160" s="18">
        <v>20443309</v>
      </c>
      <c r="F160" s="24">
        <f t="shared" si="5"/>
        <v>20649.80707070707</v>
      </c>
    </row>
    <row r="161" spans="1:7" ht="12.75">
      <c r="A161" s="13">
        <v>4453</v>
      </c>
      <c r="B161" s="2" t="s">
        <v>159</v>
      </c>
      <c r="C161" s="17">
        <v>218</v>
      </c>
      <c r="D161" s="17">
        <v>1334</v>
      </c>
      <c r="E161" s="18">
        <v>28608379</v>
      </c>
      <c r="F161" s="24">
        <f t="shared" si="5"/>
        <v>21445.56146926537</v>
      </c>
      <c r="G161" s="19"/>
    </row>
    <row r="162" spans="1:6" ht="12.75">
      <c r="A162" s="13">
        <v>4461</v>
      </c>
      <c r="B162" s="2" t="s">
        <v>160</v>
      </c>
      <c r="C162" s="17">
        <v>341</v>
      </c>
      <c r="D162" s="17">
        <v>5613</v>
      </c>
      <c r="E162" s="18">
        <v>191278049</v>
      </c>
      <c r="F162" s="24">
        <f t="shared" si="5"/>
        <v>34077.685551398536</v>
      </c>
    </row>
    <row r="163" spans="1:6" ht="12.75">
      <c r="A163" s="13">
        <v>4471</v>
      </c>
      <c r="B163" s="2" t="s">
        <v>161</v>
      </c>
      <c r="C163" s="17">
        <v>303</v>
      </c>
      <c r="D163" s="17">
        <v>1842</v>
      </c>
      <c r="E163" s="18">
        <v>38171461</v>
      </c>
      <c r="F163" s="24">
        <f t="shared" si="5"/>
        <v>20722.834419109662</v>
      </c>
    </row>
    <row r="164" spans="1:6" ht="12.75">
      <c r="A164" s="13">
        <v>4481</v>
      </c>
      <c r="B164" s="2" t="s">
        <v>162</v>
      </c>
      <c r="C164" s="17">
        <v>333</v>
      </c>
      <c r="D164" s="17">
        <v>3770</v>
      </c>
      <c r="E164" s="18">
        <v>59405182</v>
      </c>
      <c r="F164" s="24">
        <f t="shared" si="5"/>
        <v>15757.342705570292</v>
      </c>
    </row>
    <row r="165" spans="1:6" ht="12.75">
      <c r="A165" s="13">
        <v>4482</v>
      </c>
      <c r="B165" s="2" t="s">
        <v>163</v>
      </c>
      <c r="C165" s="17">
        <v>67</v>
      </c>
      <c r="D165" s="17">
        <v>499</v>
      </c>
      <c r="E165" s="18">
        <v>9326879</v>
      </c>
      <c r="F165" s="24">
        <f t="shared" si="5"/>
        <v>18691.14028056112</v>
      </c>
    </row>
    <row r="166" spans="1:7" ht="12.75">
      <c r="A166" s="13">
        <v>4483</v>
      </c>
      <c r="B166" s="2" t="s">
        <v>164</v>
      </c>
      <c r="C166" s="17">
        <v>105</v>
      </c>
      <c r="D166" s="17">
        <v>414</v>
      </c>
      <c r="E166" s="18">
        <v>11865823</v>
      </c>
      <c r="F166" s="24">
        <f t="shared" si="5"/>
        <v>28661.408212560385</v>
      </c>
      <c r="G166" s="19"/>
    </row>
    <row r="167" spans="1:6" ht="12.75">
      <c r="A167" s="13">
        <v>4511</v>
      </c>
      <c r="B167" s="2" t="s">
        <v>165</v>
      </c>
      <c r="C167" s="17">
        <v>191</v>
      </c>
      <c r="D167" s="17">
        <v>1139</v>
      </c>
      <c r="E167" s="18">
        <v>20455242</v>
      </c>
      <c r="F167" s="24">
        <f t="shared" si="5"/>
        <v>17958.948200175593</v>
      </c>
    </row>
    <row r="168" spans="1:6" ht="12.75">
      <c r="A168" s="13">
        <v>4512</v>
      </c>
      <c r="B168" s="2" t="s">
        <v>166</v>
      </c>
      <c r="C168" s="17">
        <v>45</v>
      </c>
      <c r="D168" s="17">
        <v>489</v>
      </c>
      <c r="E168" s="18">
        <v>8447551</v>
      </c>
      <c r="F168" s="24">
        <f t="shared" si="5"/>
        <v>17275.155419222905</v>
      </c>
    </row>
    <row r="169" spans="1:6" ht="12.75">
      <c r="A169" s="13">
        <v>4521</v>
      </c>
      <c r="B169" s="2" t="s">
        <v>167</v>
      </c>
      <c r="C169" s="17">
        <v>36</v>
      </c>
      <c r="D169" s="17">
        <v>4807</v>
      </c>
      <c r="E169" s="18">
        <v>103190405</v>
      </c>
      <c r="F169" s="24">
        <f t="shared" si="5"/>
        <v>21466.695444143956</v>
      </c>
    </row>
    <row r="170" spans="1:6" ht="12.75">
      <c r="A170" s="13">
        <v>4529</v>
      </c>
      <c r="B170" s="2" t="s">
        <v>168</v>
      </c>
      <c r="C170" s="17">
        <v>96</v>
      </c>
      <c r="D170" s="17">
        <v>1738</v>
      </c>
      <c r="E170" s="18">
        <v>37865169</v>
      </c>
      <c r="F170" s="24">
        <f t="shared" si="5"/>
        <v>21786.633486766397</v>
      </c>
    </row>
    <row r="171" spans="1:6" ht="12.75">
      <c r="A171" s="13">
        <v>4531</v>
      </c>
      <c r="B171" s="2" t="s">
        <v>169</v>
      </c>
      <c r="C171" s="17">
        <v>77</v>
      </c>
      <c r="D171" s="17">
        <v>278</v>
      </c>
      <c r="E171" s="18">
        <v>4393862</v>
      </c>
      <c r="F171" s="24">
        <f t="shared" si="5"/>
        <v>15805.258992805755</v>
      </c>
    </row>
    <row r="172" spans="1:7" ht="12.75">
      <c r="A172" s="13">
        <v>4532</v>
      </c>
      <c r="B172" s="2" t="s">
        <v>170</v>
      </c>
      <c r="C172" s="17">
        <v>179</v>
      </c>
      <c r="D172" s="17">
        <v>1341</v>
      </c>
      <c r="E172" s="18">
        <v>28502904</v>
      </c>
      <c r="F172" s="24">
        <f t="shared" si="5"/>
        <v>21254.96196868009</v>
      </c>
      <c r="G172" s="19"/>
    </row>
    <row r="173" spans="1:6" ht="12.75">
      <c r="A173" s="13">
        <v>4533</v>
      </c>
      <c r="B173" s="2" t="s">
        <v>171</v>
      </c>
      <c r="C173" s="17">
        <v>65</v>
      </c>
      <c r="D173" s="17">
        <v>354</v>
      </c>
      <c r="E173" s="18">
        <v>6635694</v>
      </c>
      <c r="F173" s="24">
        <f t="shared" si="5"/>
        <v>18744.898305084746</v>
      </c>
    </row>
    <row r="174" spans="1:6" ht="12.75">
      <c r="A174" s="13">
        <v>4539</v>
      </c>
      <c r="B174" s="2" t="s">
        <v>172</v>
      </c>
      <c r="C174" s="17">
        <v>132</v>
      </c>
      <c r="D174" s="17">
        <v>615</v>
      </c>
      <c r="E174" s="18">
        <v>13164682</v>
      </c>
      <c r="F174" s="24">
        <f t="shared" si="5"/>
        <v>21405.98699186992</v>
      </c>
    </row>
    <row r="175" spans="1:6" ht="12.75">
      <c r="A175" s="13">
        <v>4541</v>
      </c>
      <c r="B175" s="2" t="s">
        <v>173</v>
      </c>
      <c r="C175" s="17">
        <v>57</v>
      </c>
      <c r="D175" s="17">
        <v>378</v>
      </c>
      <c r="E175" s="18">
        <v>13225501</v>
      </c>
      <c r="F175" s="24">
        <f t="shared" si="5"/>
        <v>34988.09788359788</v>
      </c>
    </row>
    <row r="176" spans="1:6" ht="12.75">
      <c r="A176" s="13">
        <v>4542</v>
      </c>
      <c r="B176" s="2" t="s">
        <v>174</v>
      </c>
      <c r="C176" s="17">
        <v>25</v>
      </c>
      <c r="D176" s="17">
        <v>92</v>
      </c>
      <c r="E176" s="18">
        <v>3184066</v>
      </c>
      <c r="F176" s="24">
        <f t="shared" si="5"/>
        <v>34609.413043478264</v>
      </c>
    </row>
    <row r="177" spans="1:7" ht="12.75">
      <c r="A177" s="13">
        <v>4543</v>
      </c>
      <c r="B177" s="2" t="s">
        <v>175</v>
      </c>
      <c r="C177" s="17">
        <v>144</v>
      </c>
      <c r="D177" s="17">
        <v>1175</v>
      </c>
      <c r="E177" s="18">
        <v>51697662</v>
      </c>
      <c r="F177" s="24">
        <f t="shared" si="5"/>
        <v>43998.010212765956</v>
      </c>
      <c r="G177" s="19"/>
    </row>
    <row r="178" spans="1:4" ht="12.75">
      <c r="A178" s="13"/>
      <c r="C178" s="17"/>
      <c r="D178" s="17"/>
    </row>
    <row r="179" spans="1:6" ht="12.75">
      <c r="A179" s="14" t="s">
        <v>176</v>
      </c>
      <c r="C179" s="11">
        <v>724</v>
      </c>
      <c r="D179" s="11">
        <v>8683</v>
      </c>
      <c r="E179" s="12">
        <v>308866562</v>
      </c>
      <c r="F179" s="21">
        <f aca="true" t="shared" si="6" ref="F179:F207">E179/D179</f>
        <v>35571.41103305309</v>
      </c>
    </row>
    <row r="180" spans="1:6" ht="12.75">
      <c r="A180" s="13">
        <v>4811</v>
      </c>
      <c r="B180" s="2" t="s">
        <v>177</v>
      </c>
      <c r="C180" s="17">
        <v>13</v>
      </c>
      <c r="D180" s="17">
        <v>332</v>
      </c>
      <c r="E180" s="18">
        <v>11656985</v>
      </c>
      <c r="F180" s="24">
        <f t="shared" si="6"/>
        <v>35111.40060240964</v>
      </c>
    </row>
    <row r="181" spans="1:6" ht="12.75">
      <c r="A181" s="13">
        <v>4812</v>
      </c>
      <c r="B181" s="2" t="s">
        <v>178</v>
      </c>
      <c r="C181" s="17">
        <v>14</v>
      </c>
      <c r="D181" s="17">
        <v>55</v>
      </c>
      <c r="E181" s="18">
        <v>2507650</v>
      </c>
      <c r="F181" s="24">
        <f t="shared" si="6"/>
        <v>45593.63636363636</v>
      </c>
    </row>
    <row r="182" spans="1:6" ht="12.75">
      <c r="A182" s="13">
        <v>4821</v>
      </c>
      <c r="B182" s="2" t="s">
        <v>179</v>
      </c>
      <c r="C182" s="15" t="s">
        <v>15</v>
      </c>
      <c r="D182" s="15" t="s">
        <v>15</v>
      </c>
      <c r="E182" s="16" t="s">
        <v>15</v>
      </c>
      <c r="F182" s="23" t="s">
        <v>15</v>
      </c>
    </row>
    <row r="183" spans="1:6" ht="12.75">
      <c r="A183" s="13">
        <v>4831</v>
      </c>
      <c r="B183" s="2" t="s">
        <v>180</v>
      </c>
      <c r="C183" s="17">
        <v>8</v>
      </c>
      <c r="D183" s="17">
        <v>107</v>
      </c>
      <c r="E183" s="18">
        <v>3975564</v>
      </c>
      <c r="F183" s="24">
        <f t="shared" si="6"/>
        <v>37154.80373831776</v>
      </c>
    </row>
    <row r="184" spans="1:6" ht="12.75">
      <c r="A184" s="13">
        <v>4832</v>
      </c>
      <c r="B184" s="2" t="s">
        <v>181</v>
      </c>
      <c r="C184" s="15" t="s">
        <v>15</v>
      </c>
      <c r="D184" s="15" t="s">
        <v>15</v>
      </c>
      <c r="E184" s="16" t="s">
        <v>15</v>
      </c>
      <c r="F184" s="23" t="s">
        <v>15</v>
      </c>
    </row>
    <row r="185" spans="1:6" ht="12.75">
      <c r="A185" s="13">
        <v>4841</v>
      </c>
      <c r="B185" s="2" t="s">
        <v>182</v>
      </c>
      <c r="C185" s="17">
        <v>149</v>
      </c>
      <c r="D185" s="17">
        <v>1156</v>
      </c>
      <c r="E185" s="18">
        <v>56162153</v>
      </c>
      <c r="F185" s="24">
        <f t="shared" si="6"/>
        <v>48583.17733564014</v>
      </c>
    </row>
    <row r="186" spans="1:6" ht="12.75">
      <c r="A186" s="13">
        <v>4842</v>
      </c>
      <c r="B186" s="2" t="s">
        <v>183</v>
      </c>
      <c r="C186" s="17">
        <v>151</v>
      </c>
      <c r="D186" s="17">
        <v>792</v>
      </c>
      <c r="E186" s="18">
        <v>30739448</v>
      </c>
      <c r="F186" s="24">
        <f t="shared" si="6"/>
        <v>38812.43434343435</v>
      </c>
    </row>
    <row r="187" spans="1:6" ht="12.75">
      <c r="A187" s="13">
        <v>4851</v>
      </c>
      <c r="B187" s="2" t="s">
        <v>184</v>
      </c>
      <c r="C187" s="17">
        <v>0</v>
      </c>
      <c r="D187" s="15">
        <v>0</v>
      </c>
      <c r="E187" s="16">
        <v>0</v>
      </c>
      <c r="F187" s="24">
        <v>0</v>
      </c>
    </row>
    <row r="188" spans="1:6" ht="12.75">
      <c r="A188" s="13">
        <v>4852</v>
      </c>
      <c r="B188" s="2" t="s">
        <v>185</v>
      </c>
      <c r="C188" s="17">
        <v>3</v>
      </c>
      <c r="D188" s="17">
        <v>97</v>
      </c>
      <c r="E188" s="18">
        <v>4600215</v>
      </c>
      <c r="F188" s="24">
        <f t="shared" si="6"/>
        <v>47424.8969072165</v>
      </c>
    </row>
    <row r="189" spans="1:6" ht="12.75">
      <c r="A189" s="13">
        <v>4853</v>
      </c>
      <c r="B189" s="2" t="s">
        <v>186</v>
      </c>
      <c r="C189" s="17">
        <v>44</v>
      </c>
      <c r="D189" s="17">
        <v>204</v>
      </c>
      <c r="E189" s="18">
        <v>4410276</v>
      </c>
      <c r="F189" s="24">
        <f t="shared" si="6"/>
        <v>21619</v>
      </c>
    </row>
    <row r="190" spans="1:6" ht="12.75">
      <c r="A190" s="13">
        <v>4854</v>
      </c>
      <c r="B190" s="2" t="s">
        <v>187</v>
      </c>
      <c r="C190" s="17">
        <v>38</v>
      </c>
      <c r="D190" s="17">
        <v>1651</v>
      </c>
      <c r="E190" s="18">
        <v>33065260</v>
      </c>
      <c r="F190" s="24">
        <f t="shared" si="6"/>
        <v>20027.413688673532</v>
      </c>
    </row>
    <row r="191" spans="1:6" ht="12.75">
      <c r="A191" s="13">
        <v>4855</v>
      </c>
      <c r="B191" s="2" t="s">
        <v>188</v>
      </c>
      <c r="C191" s="17">
        <v>6</v>
      </c>
      <c r="D191" s="17">
        <v>96</v>
      </c>
      <c r="E191" s="18">
        <v>2797363</v>
      </c>
      <c r="F191" s="24">
        <f t="shared" si="6"/>
        <v>29139.197916666668</v>
      </c>
    </row>
    <row r="192" spans="1:6" ht="12.75">
      <c r="A192" s="13">
        <v>4859</v>
      </c>
      <c r="B192" s="2" t="s">
        <v>189</v>
      </c>
      <c r="C192" s="17">
        <v>12</v>
      </c>
      <c r="D192" s="17">
        <v>78</v>
      </c>
      <c r="E192" s="18">
        <v>1822299</v>
      </c>
      <c r="F192" s="24">
        <f t="shared" si="6"/>
        <v>23362.80769230769</v>
      </c>
    </row>
    <row r="193" spans="1:6" ht="12.75">
      <c r="A193" s="13">
        <v>4861</v>
      </c>
      <c r="B193" s="2" t="s">
        <v>190</v>
      </c>
      <c r="C193" s="15" t="s">
        <v>15</v>
      </c>
      <c r="D193" s="15" t="s">
        <v>15</v>
      </c>
      <c r="E193" s="16" t="s">
        <v>15</v>
      </c>
      <c r="F193" s="23" t="s">
        <v>15</v>
      </c>
    </row>
    <row r="194" spans="1:6" ht="12.75">
      <c r="A194" s="13">
        <v>4862</v>
      </c>
      <c r="B194" s="2" t="s">
        <v>191</v>
      </c>
      <c r="C194" s="15" t="s">
        <v>15</v>
      </c>
      <c r="D194" s="15" t="s">
        <v>15</v>
      </c>
      <c r="E194" s="16" t="s">
        <v>15</v>
      </c>
      <c r="F194" s="23" t="s">
        <v>15</v>
      </c>
    </row>
    <row r="195" spans="1:6" ht="12.75">
      <c r="A195" s="13">
        <v>4869</v>
      </c>
      <c r="B195" s="2" t="s">
        <v>192</v>
      </c>
      <c r="C195" s="15" t="s">
        <v>15</v>
      </c>
      <c r="D195" s="15" t="s">
        <v>15</v>
      </c>
      <c r="E195" s="16" t="s">
        <v>15</v>
      </c>
      <c r="F195" s="23" t="s">
        <v>15</v>
      </c>
    </row>
    <row r="196" spans="1:6" ht="12.75">
      <c r="A196" s="13">
        <v>4871</v>
      </c>
      <c r="B196" s="2" t="s">
        <v>193</v>
      </c>
      <c r="C196" s="17">
        <v>4</v>
      </c>
      <c r="D196" s="17">
        <v>47</v>
      </c>
      <c r="E196" s="18">
        <v>889082</v>
      </c>
      <c r="F196" s="24">
        <f t="shared" si="6"/>
        <v>18916.63829787234</v>
      </c>
    </row>
    <row r="197" spans="1:6" ht="12.75">
      <c r="A197" s="13">
        <v>4872</v>
      </c>
      <c r="B197" s="2" t="s">
        <v>194</v>
      </c>
      <c r="C197" s="17">
        <v>38</v>
      </c>
      <c r="D197" s="17">
        <v>174</v>
      </c>
      <c r="E197" s="18">
        <v>3488665</v>
      </c>
      <c r="F197" s="24">
        <f t="shared" si="6"/>
        <v>20049.798850574713</v>
      </c>
    </row>
    <row r="198" spans="1:6" s="26" customFormat="1" ht="12.75">
      <c r="A198" s="26">
        <v>4879</v>
      </c>
      <c r="B198" s="26" t="s">
        <v>195</v>
      </c>
      <c r="C198" s="15" t="s">
        <v>15</v>
      </c>
      <c r="D198" s="15" t="s">
        <v>15</v>
      </c>
      <c r="E198" s="16" t="s">
        <v>15</v>
      </c>
      <c r="F198" s="23" t="s">
        <v>15</v>
      </c>
    </row>
    <row r="199" spans="1:6" ht="12.75">
      <c r="A199" s="13">
        <v>4881</v>
      </c>
      <c r="B199" s="2" t="s">
        <v>196</v>
      </c>
      <c r="C199" s="17">
        <v>21</v>
      </c>
      <c r="D199" s="17">
        <v>182</v>
      </c>
      <c r="E199" s="18">
        <v>5341441</v>
      </c>
      <c r="F199" s="24">
        <f t="shared" si="6"/>
        <v>29348.576923076922</v>
      </c>
    </row>
    <row r="200" spans="1:6" ht="12.75">
      <c r="A200" s="13">
        <v>4882</v>
      </c>
      <c r="B200" s="2" t="s">
        <v>197</v>
      </c>
      <c r="C200" s="15" t="s">
        <v>15</v>
      </c>
      <c r="D200" s="15" t="s">
        <v>15</v>
      </c>
      <c r="E200" s="16" t="s">
        <v>15</v>
      </c>
      <c r="F200" s="23" t="s">
        <v>15</v>
      </c>
    </row>
    <row r="201" spans="1:6" ht="12.75">
      <c r="A201" s="13">
        <v>4883</v>
      </c>
      <c r="B201" s="2" t="s">
        <v>198</v>
      </c>
      <c r="C201" s="17">
        <v>17</v>
      </c>
      <c r="D201" s="17">
        <v>239</v>
      </c>
      <c r="E201" s="18">
        <v>9925714</v>
      </c>
      <c r="F201" s="24">
        <f t="shared" si="6"/>
        <v>41530.18410041841</v>
      </c>
    </row>
    <row r="202" spans="1:6" ht="12.75">
      <c r="A202" s="13">
        <v>4884</v>
      </c>
      <c r="B202" s="2" t="s">
        <v>199</v>
      </c>
      <c r="C202" s="17">
        <v>43</v>
      </c>
      <c r="D202" s="17">
        <v>274</v>
      </c>
      <c r="E202" s="18">
        <v>8964764</v>
      </c>
      <c r="F202" s="24">
        <f t="shared" si="6"/>
        <v>32718.116788321167</v>
      </c>
    </row>
    <row r="203" spans="1:6" ht="12.75">
      <c r="A203" s="13">
        <v>4885</v>
      </c>
      <c r="B203" s="2" t="s">
        <v>200</v>
      </c>
      <c r="C203" s="17">
        <v>59</v>
      </c>
      <c r="D203" s="17">
        <v>263</v>
      </c>
      <c r="E203" s="18">
        <v>12466449</v>
      </c>
      <c r="F203" s="24">
        <f t="shared" si="6"/>
        <v>47400.946768060836</v>
      </c>
    </row>
    <row r="204" spans="1:6" ht="12.75">
      <c r="A204" s="13">
        <v>4889</v>
      </c>
      <c r="B204" s="2" t="s">
        <v>201</v>
      </c>
      <c r="C204" s="17">
        <v>7</v>
      </c>
      <c r="D204" s="17">
        <v>64</v>
      </c>
      <c r="E204" s="18">
        <v>2975774</v>
      </c>
      <c r="F204" s="24">
        <f t="shared" si="6"/>
        <v>46496.46875</v>
      </c>
    </row>
    <row r="205" spans="1:6" ht="12.75">
      <c r="A205" s="13">
        <v>4921</v>
      </c>
      <c r="B205" s="2" t="s">
        <v>202</v>
      </c>
      <c r="C205" s="17">
        <v>30</v>
      </c>
      <c r="D205" s="17">
        <v>1479</v>
      </c>
      <c r="E205" s="18">
        <v>58633260</v>
      </c>
      <c r="F205" s="24">
        <f t="shared" si="6"/>
        <v>39643.853955375256</v>
      </c>
    </row>
    <row r="206" spans="1:6" ht="12.75">
      <c r="A206" s="13">
        <v>4922</v>
      </c>
      <c r="B206" s="2" t="s">
        <v>203</v>
      </c>
      <c r="C206" s="17">
        <v>37</v>
      </c>
      <c r="D206" s="17">
        <v>187</v>
      </c>
      <c r="E206" s="18">
        <v>6475517</v>
      </c>
      <c r="F206" s="24">
        <f t="shared" si="6"/>
        <v>34628.433155080216</v>
      </c>
    </row>
    <row r="207" spans="1:6" ht="12.75">
      <c r="A207" s="13">
        <v>4931</v>
      </c>
      <c r="B207" s="2" t="s">
        <v>204</v>
      </c>
      <c r="C207" s="17">
        <v>27</v>
      </c>
      <c r="D207" s="17">
        <v>1072</v>
      </c>
      <c r="E207" s="18">
        <v>42172035</v>
      </c>
      <c r="F207" s="24">
        <f t="shared" si="6"/>
        <v>39339.584888059704</v>
      </c>
    </row>
    <row r="208" spans="1:4" ht="12.75">
      <c r="A208" s="13"/>
      <c r="C208" s="17"/>
      <c r="D208" s="17"/>
    </row>
    <row r="209" spans="1:6" ht="12.75">
      <c r="A209" s="14" t="s">
        <v>205</v>
      </c>
      <c r="C209" s="11">
        <v>746</v>
      </c>
      <c r="D209" s="11">
        <v>10112</v>
      </c>
      <c r="E209" s="12">
        <v>604758829</v>
      </c>
      <c r="F209" s="12">
        <f aca="true" t="shared" si="7" ref="F209:F221">E209/D209</f>
        <v>59806.05508306962</v>
      </c>
    </row>
    <row r="210" spans="1:6" ht="12.75">
      <c r="A210" s="13">
        <v>5111</v>
      </c>
      <c r="B210" s="2" t="s">
        <v>206</v>
      </c>
      <c r="C210" s="17">
        <v>114</v>
      </c>
      <c r="D210" s="17">
        <v>1371</v>
      </c>
      <c r="E210" s="18">
        <v>65143404</v>
      </c>
      <c r="F210" s="18">
        <f t="shared" si="7"/>
        <v>47515.24726477024</v>
      </c>
    </row>
    <row r="211" spans="1:6" ht="12.75">
      <c r="A211" s="13">
        <v>5112</v>
      </c>
      <c r="B211" s="2" t="s">
        <v>207</v>
      </c>
      <c r="C211" s="17">
        <v>135</v>
      </c>
      <c r="D211" s="17">
        <v>888</v>
      </c>
      <c r="E211" s="18">
        <v>81963686</v>
      </c>
      <c r="F211" s="18">
        <f t="shared" si="7"/>
        <v>92301.4481981982</v>
      </c>
    </row>
    <row r="212" spans="1:6" ht="12.75">
      <c r="A212" s="13">
        <v>5121</v>
      </c>
      <c r="B212" s="2" t="s">
        <v>208</v>
      </c>
      <c r="C212" s="17">
        <v>94</v>
      </c>
      <c r="D212" s="17">
        <v>643</v>
      </c>
      <c r="E212" s="18">
        <v>17425205</v>
      </c>
      <c r="F212" s="18">
        <f t="shared" si="7"/>
        <v>27099.852255054433</v>
      </c>
    </row>
    <row r="213" spans="1:6" ht="12.75">
      <c r="A213" s="13">
        <v>5122</v>
      </c>
      <c r="B213" s="2" t="s">
        <v>209</v>
      </c>
      <c r="C213" s="17">
        <v>10</v>
      </c>
      <c r="D213" s="17">
        <v>11</v>
      </c>
      <c r="E213" s="18">
        <v>433498</v>
      </c>
      <c r="F213" s="18">
        <f t="shared" si="7"/>
        <v>39408.90909090909</v>
      </c>
    </row>
    <row r="214" spans="1:6" ht="12.75">
      <c r="A214" s="13">
        <v>5151</v>
      </c>
      <c r="B214" s="2" t="s">
        <v>210</v>
      </c>
      <c r="C214" s="17">
        <v>32</v>
      </c>
      <c r="D214" s="17">
        <v>685</v>
      </c>
      <c r="E214" s="18">
        <v>35431370</v>
      </c>
      <c r="F214" s="18">
        <f t="shared" si="7"/>
        <v>51724.62773722628</v>
      </c>
    </row>
    <row r="215" spans="1:6" ht="12.75">
      <c r="A215" s="13">
        <v>5152</v>
      </c>
      <c r="B215" s="2" t="s">
        <v>211</v>
      </c>
      <c r="C215" s="15" t="s">
        <v>15</v>
      </c>
      <c r="D215" s="15" t="s">
        <v>15</v>
      </c>
      <c r="E215" s="16" t="s">
        <v>15</v>
      </c>
      <c r="F215" s="16" t="s">
        <v>15</v>
      </c>
    </row>
    <row r="216" spans="1:6" ht="12.75">
      <c r="A216" s="13">
        <v>5171</v>
      </c>
      <c r="B216" s="2" t="s">
        <v>212</v>
      </c>
      <c r="C216" s="17">
        <v>102</v>
      </c>
      <c r="D216" s="17">
        <v>2332</v>
      </c>
      <c r="E216" s="18">
        <v>161399533</v>
      </c>
      <c r="F216" s="18">
        <f t="shared" si="7"/>
        <v>69210.77744425386</v>
      </c>
    </row>
    <row r="217" spans="1:6" ht="12.75">
      <c r="A217" s="13">
        <v>5172</v>
      </c>
      <c r="B217" s="2" t="s">
        <v>213</v>
      </c>
      <c r="C217" s="17">
        <v>43</v>
      </c>
      <c r="D217" s="17">
        <v>370</v>
      </c>
      <c r="E217" s="18">
        <v>21883693</v>
      </c>
      <c r="F217" s="18">
        <f t="shared" si="7"/>
        <v>59145.116216216215</v>
      </c>
    </row>
    <row r="218" spans="1:6" ht="12.75">
      <c r="A218" s="13">
        <v>5174</v>
      </c>
      <c r="B218" s="2" t="s">
        <v>214</v>
      </c>
      <c r="C218" s="15" t="s">
        <v>15</v>
      </c>
      <c r="D218" s="15" t="s">
        <v>15</v>
      </c>
      <c r="E218" s="16" t="s">
        <v>15</v>
      </c>
      <c r="F218" s="16" t="s">
        <v>15</v>
      </c>
    </row>
    <row r="219" spans="1:6" s="28" customFormat="1" ht="12.75">
      <c r="A219" s="27">
        <v>5179</v>
      </c>
      <c r="B219" s="28" t="s">
        <v>215</v>
      </c>
      <c r="C219" s="29">
        <v>26</v>
      </c>
      <c r="D219" s="29">
        <v>430</v>
      </c>
      <c r="E219" s="24">
        <v>36450021</v>
      </c>
      <c r="F219" s="24">
        <f t="shared" si="7"/>
        <v>84767.49069767442</v>
      </c>
    </row>
    <row r="220" spans="1:6" ht="12.75">
      <c r="A220" s="13">
        <v>5182</v>
      </c>
      <c r="B220" s="2" t="s">
        <v>216</v>
      </c>
      <c r="C220" s="17">
        <v>98</v>
      </c>
      <c r="D220" s="17">
        <v>2841</v>
      </c>
      <c r="E220" s="18">
        <v>167974768</v>
      </c>
      <c r="F220" s="18">
        <f t="shared" si="7"/>
        <v>59125.22632875748</v>
      </c>
    </row>
    <row r="221" spans="1:6" ht="12.75">
      <c r="A221" s="13">
        <v>5191</v>
      </c>
      <c r="B221" s="2" t="s">
        <v>217</v>
      </c>
      <c r="C221" s="17">
        <v>89</v>
      </c>
      <c r="D221" s="17">
        <v>537</v>
      </c>
      <c r="E221" s="18">
        <v>16473062</v>
      </c>
      <c r="F221" s="18">
        <f t="shared" si="7"/>
        <v>30676.093109869646</v>
      </c>
    </row>
    <row r="222" spans="1:4" ht="12.75">
      <c r="A222" s="13"/>
      <c r="C222" s="17"/>
      <c r="D222" s="17"/>
    </row>
    <row r="223" spans="1:6" ht="12.75">
      <c r="A223" s="14" t="s">
        <v>218</v>
      </c>
      <c r="C223" s="11">
        <v>1645</v>
      </c>
      <c r="D223" s="11">
        <v>23628</v>
      </c>
      <c r="E223" s="12">
        <v>1605271276</v>
      </c>
      <c r="F223" s="12">
        <f aca="true" t="shared" si="8" ref="F223:F233">E223/D223</f>
        <v>67939.36329778229</v>
      </c>
    </row>
    <row r="224" spans="1:6" ht="12.75">
      <c r="A224" s="13">
        <v>5221</v>
      </c>
      <c r="B224" s="2" t="s">
        <v>219</v>
      </c>
      <c r="C224" s="17">
        <v>308</v>
      </c>
      <c r="D224" s="17">
        <v>8808</v>
      </c>
      <c r="E224" s="18">
        <v>407022396</v>
      </c>
      <c r="F224" s="18">
        <f t="shared" si="8"/>
        <v>46210.535422343324</v>
      </c>
    </row>
    <row r="225" spans="1:6" ht="12.75">
      <c r="A225" s="13">
        <v>5222</v>
      </c>
      <c r="B225" s="2" t="s">
        <v>220</v>
      </c>
      <c r="C225" s="17">
        <v>160</v>
      </c>
      <c r="D225" s="17">
        <v>1144</v>
      </c>
      <c r="E225" s="18">
        <v>93377824</v>
      </c>
      <c r="F225" s="18">
        <f t="shared" si="8"/>
        <v>81623.97202797203</v>
      </c>
    </row>
    <row r="226" spans="1:6" ht="12.75">
      <c r="A226" s="13">
        <v>5223</v>
      </c>
      <c r="B226" s="2" t="s">
        <v>221</v>
      </c>
      <c r="C226" s="17">
        <v>172</v>
      </c>
      <c r="D226" s="17">
        <v>560</v>
      </c>
      <c r="E226" s="18">
        <v>29907132</v>
      </c>
      <c r="F226" s="18">
        <f t="shared" si="8"/>
        <v>53405.59285714286</v>
      </c>
    </row>
    <row r="227" spans="1:6" ht="12.75">
      <c r="A227" s="13">
        <v>5231</v>
      </c>
      <c r="B227" s="2" t="s">
        <v>222</v>
      </c>
      <c r="C227" s="17">
        <v>107</v>
      </c>
      <c r="D227" s="17">
        <v>2396</v>
      </c>
      <c r="E227" s="18">
        <v>282242375</v>
      </c>
      <c r="F227" s="18">
        <f t="shared" si="8"/>
        <v>117797.31844741236</v>
      </c>
    </row>
    <row r="228" spans="1:6" ht="12.75">
      <c r="A228" s="13">
        <v>5232</v>
      </c>
      <c r="B228" s="2" t="s">
        <v>223</v>
      </c>
      <c r="C228" s="15" t="s">
        <v>15</v>
      </c>
      <c r="D228" s="15" t="s">
        <v>15</v>
      </c>
      <c r="E228" s="16" t="s">
        <v>15</v>
      </c>
      <c r="F228" s="16" t="s">
        <v>15</v>
      </c>
    </row>
    <row r="229" spans="1:6" ht="12.75">
      <c r="A229" s="13">
        <v>5239</v>
      </c>
      <c r="B229" s="2" t="s">
        <v>224</v>
      </c>
      <c r="C229" s="17">
        <v>173</v>
      </c>
      <c r="D229" s="17">
        <v>1643</v>
      </c>
      <c r="E229" s="18">
        <v>228933833</v>
      </c>
      <c r="F229" s="18">
        <f t="shared" si="8"/>
        <v>139338.91235544736</v>
      </c>
    </row>
    <row r="230" spans="1:6" ht="12.75">
      <c r="A230" s="13">
        <v>5241</v>
      </c>
      <c r="B230" s="2" t="s">
        <v>225</v>
      </c>
      <c r="C230" s="17">
        <v>136</v>
      </c>
      <c r="D230" s="17">
        <v>5355</v>
      </c>
      <c r="E230" s="18">
        <v>349504078</v>
      </c>
      <c r="F230" s="18">
        <f t="shared" si="8"/>
        <v>65266.867973856206</v>
      </c>
    </row>
    <row r="231" spans="1:6" ht="12.75">
      <c r="A231" s="13">
        <v>5242</v>
      </c>
      <c r="B231" s="2" t="s">
        <v>226</v>
      </c>
      <c r="C231" s="17">
        <v>558</v>
      </c>
      <c r="D231" s="17">
        <v>3581</v>
      </c>
      <c r="E231" s="18">
        <v>204612720</v>
      </c>
      <c r="F231" s="18">
        <f t="shared" si="8"/>
        <v>57138.430605975984</v>
      </c>
    </row>
    <row r="232" spans="1:6" ht="12.75">
      <c r="A232" s="13">
        <v>5251</v>
      </c>
      <c r="B232" s="2" t="s">
        <v>227</v>
      </c>
      <c r="C232" s="17">
        <v>12</v>
      </c>
      <c r="D232" s="17">
        <v>108</v>
      </c>
      <c r="E232" s="18">
        <v>7567552</v>
      </c>
      <c r="F232" s="18">
        <f t="shared" si="8"/>
        <v>70069.92592592593</v>
      </c>
    </row>
    <row r="233" spans="1:6" ht="12.75">
      <c r="A233" s="13">
        <v>5259</v>
      </c>
      <c r="B233" s="2" t="s">
        <v>228</v>
      </c>
      <c r="C233" s="17">
        <v>21</v>
      </c>
      <c r="D233" s="17">
        <v>29</v>
      </c>
      <c r="E233" s="18">
        <v>1964985</v>
      </c>
      <c r="F233" s="18">
        <f t="shared" si="8"/>
        <v>67758.10344827586</v>
      </c>
    </row>
    <row r="234" spans="1:4" ht="12.75">
      <c r="A234" s="13"/>
      <c r="C234" s="17"/>
      <c r="D234" s="17"/>
    </row>
    <row r="235" spans="1:6" ht="12.75">
      <c r="A235" s="14" t="s">
        <v>229</v>
      </c>
      <c r="C235" s="11">
        <v>1143</v>
      </c>
      <c r="D235" s="11">
        <v>5975</v>
      </c>
      <c r="E235" s="12">
        <v>216149316</v>
      </c>
      <c r="F235" s="12">
        <f aca="true" t="shared" si="9" ref="F235:F243">E235/D235</f>
        <v>36175.617740585774</v>
      </c>
    </row>
    <row r="236" spans="1:6" ht="12.75">
      <c r="A236" s="13">
        <v>5311</v>
      </c>
      <c r="B236" s="2" t="s">
        <v>230</v>
      </c>
      <c r="C236" s="17">
        <v>270</v>
      </c>
      <c r="D236" s="17">
        <v>928</v>
      </c>
      <c r="E236" s="18">
        <v>34715847</v>
      </c>
      <c r="F236" s="18">
        <f t="shared" si="9"/>
        <v>37409.317887931036</v>
      </c>
    </row>
    <row r="237" spans="1:6" ht="12.75">
      <c r="A237" s="13">
        <v>5312</v>
      </c>
      <c r="B237" s="2" t="s">
        <v>231</v>
      </c>
      <c r="C237" s="17">
        <v>294</v>
      </c>
      <c r="D237" s="17">
        <v>744</v>
      </c>
      <c r="E237" s="18">
        <v>30998178</v>
      </c>
      <c r="F237" s="18">
        <f t="shared" si="9"/>
        <v>41664.217741935485</v>
      </c>
    </row>
    <row r="238" spans="1:6" ht="12.75">
      <c r="A238" s="13">
        <v>5313</v>
      </c>
      <c r="B238" s="2" t="s">
        <v>232</v>
      </c>
      <c r="C238" s="17">
        <v>329</v>
      </c>
      <c r="D238" s="17">
        <v>2591</v>
      </c>
      <c r="E238" s="18">
        <v>92975261</v>
      </c>
      <c r="F238" s="18">
        <f t="shared" si="9"/>
        <v>35883.92937089927</v>
      </c>
    </row>
    <row r="239" spans="1:6" ht="12.75">
      <c r="A239" s="13">
        <v>5321</v>
      </c>
      <c r="B239" s="2" t="s">
        <v>233</v>
      </c>
      <c r="C239" s="17">
        <v>62</v>
      </c>
      <c r="D239" s="17">
        <v>719</v>
      </c>
      <c r="E239" s="18">
        <v>20001827</v>
      </c>
      <c r="F239" s="18">
        <f t="shared" si="9"/>
        <v>27818.952712100137</v>
      </c>
    </row>
    <row r="240" spans="1:6" ht="12.75">
      <c r="A240" s="13">
        <v>5322</v>
      </c>
      <c r="B240" s="2" t="s">
        <v>234</v>
      </c>
      <c r="C240" s="17">
        <v>107</v>
      </c>
      <c r="D240" s="17">
        <v>611</v>
      </c>
      <c r="E240" s="18">
        <v>15275530</v>
      </c>
      <c r="F240" s="18">
        <f t="shared" si="9"/>
        <v>25000.8674304419</v>
      </c>
    </row>
    <row r="241" spans="1:6" ht="12.75">
      <c r="A241" s="13">
        <v>5323</v>
      </c>
      <c r="B241" s="2" t="s">
        <v>235</v>
      </c>
      <c r="C241" s="17">
        <v>19</v>
      </c>
      <c r="D241" s="17">
        <v>146</v>
      </c>
      <c r="E241" s="18">
        <v>6688573</v>
      </c>
      <c r="F241" s="18">
        <f t="shared" si="9"/>
        <v>45812.143835616436</v>
      </c>
    </row>
    <row r="242" spans="1:6" ht="12.75">
      <c r="A242" s="13">
        <v>5324</v>
      </c>
      <c r="B242" s="2" t="s">
        <v>236</v>
      </c>
      <c r="C242" s="17">
        <v>55</v>
      </c>
      <c r="D242" s="17">
        <v>180</v>
      </c>
      <c r="E242" s="18">
        <v>8951112</v>
      </c>
      <c r="F242" s="18">
        <f t="shared" si="9"/>
        <v>49728.4</v>
      </c>
    </row>
    <row r="243" spans="1:6" ht="12.75">
      <c r="A243" s="13">
        <v>5331</v>
      </c>
      <c r="B243" s="2" t="s">
        <v>237</v>
      </c>
      <c r="C243" s="17">
        <v>11</v>
      </c>
      <c r="D243" s="17">
        <v>56</v>
      </c>
      <c r="E243" s="18">
        <v>6542988</v>
      </c>
      <c r="F243" s="18">
        <f t="shared" si="9"/>
        <v>116839.07142857143</v>
      </c>
    </row>
    <row r="244" spans="1:4" ht="12.75">
      <c r="A244" s="13"/>
      <c r="C244" s="17"/>
      <c r="D244" s="17"/>
    </row>
    <row r="245" spans="1:6" ht="12.75">
      <c r="A245" s="14" t="s">
        <v>238</v>
      </c>
      <c r="C245" s="30">
        <v>4154</v>
      </c>
      <c r="D245" s="30">
        <v>21127</v>
      </c>
      <c r="E245" s="31">
        <v>1307278457</v>
      </c>
      <c r="F245" s="31">
        <f aca="true" t="shared" si="10" ref="F245:F254">E245/D245</f>
        <v>61877.14569034884</v>
      </c>
    </row>
    <row r="246" spans="1:6" ht="12.75">
      <c r="A246" s="13">
        <v>5411</v>
      </c>
      <c r="B246" s="2" t="s">
        <v>239</v>
      </c>
      <c r="C246" s="17">
        <v>854</v>
      </c>
      <c r="D246" s="17">
        <v>3924</v>
      </c>
      <c r="E246" s="18">
        <v>232949683</v>
      </c>
      <c r="F246" s="32">
        <f t="shared" si="10"/>
        <v>59365.3626401631</v>
      </c>
    </row>
    <row r="247" spans="1:6" ht="12.75">
      <c r="A247" s="13">
        <v>5412</v>
      </c>
      <c r="B247" s="2" t="s">
        <v>240</v>
      </c>
      <c r="C247" s="17">
        <v>493</v>
      </c>
      <c r="D247" s="17">
        <v>3102</v>
      </c>
      <c r="E247" s="18">
        <v>154612038</v>
      </c>
      <c r="F247" s="32">
        <f t="shared" si="10"/>
        <v>49842.69439071567</v>
      </c>
    </row>
    <row r="248" spans="1:6" ht="12.75">
      <c r="A248" s="13">
        <v>5413</v>
      </c>
      <c r="B248" s="2" t="s">
        <v>241</v>
      </c>
      <c r="C248" s="17">
        <v>523</v>
      </c>
      <c r="D248" s="17">
        <v>3547</v>
      </c>
      <c r="E248" s="18">
        <v>222688516</v>
      </c>
      <c r="F248" s="32">
        <f t="shared" si="10"/>
        <v>62782.214829433324</v>
      </c>
    </row>
    <row r="249" spans="1:6" ht="12.75">
      <c r="A249" s="13">
        <v>5414</v>
      </c>
      <c r="B249" s="2" t="s">
        <v>242</v>
      </c>
      <c r="C249" s="17">
        <v>154</v>
      </c>
      <c r="D249" s="17">
        <v>328</v>
      </c>
      <c r="E249" s="18">
        <v>15879122</v>
      </c>
      <c r="F249" s="32">
        <f t="shared" si="10"/>
        <v>48411.95731707317</v>
      </c>
    </row>
    <row r="250" spans="1:8" ht="12.75">
      <c r="A250" s="13">
        <v>5415</v>
      </c>
      <c r="B250" s="2" t="s">
        <v>243</v>
      </c>
      <c r="C250" s="17">
        <v>875</v>
      </c>
      <c r="D250" s="17">
        <v>5192</v>
      </c>
      <c r="E250" s="18">
        <v>402990910</v>
      </c>
      <c r="F250" s="32">
        <f t="shared" si="10"/>
        <v>77617.66371340524</v>
      </c>
      <c r="H250" s="19"/>
    </row>
    <row r="251" spans="1:8" ht="12.75">
      <c r="A251" s="13">
        <v>5416</v>
      </c>
      <c r="B251" s="2" t="s">
        <v>244</v>
      </c>
      <c r="C251" s="17">
        <v>656</v>
      </c>
      <c r="D251" s="17">
        <v>2005</v>
      </c>
      <c r="E251" s="18">
        <v>131557732</v>
      </c>
      <c r="F251" s="32">
        <f t="shared" si="10"/>
        <v>65614.82892768079</v>
      </c>
      <c r="H251" s="33"/>
    </row>
    <row r="252" spans="1:6" ht="12.75">
      <c r="A252" s="13">
        <v>5417</v>
      </c>
      <c r="B252" s="2" t="s">
        <v>245</v>
      </c>
      <c r="C252" s="17">
        <v>117</v>
      </c>
      <c r="D252" s="17">
        <v>604</v>
      </c>
      <c r="E252" s="18">
        <v>45117451</v>
      </c>
      <c r="F252" s="32">
        <f t="shared" si="10"/>
        <v>74697.76655629139</v>
      </c>
    </row>
    <row r="253" spans="1:6" ht="12.75">
      <c r="A253" s="13">
        <v>5418</v>
      </c>
      <c r="B253" s="2" t="s">
        <v>246</v>
      </c>
      <c r="C253" s="17">
        <v>252</v>
      </c>
      <c r="D253" s="17">
        <v>874</v>
      </c>
      <c r="E253" s="18">
        <v>43975416</v>
      </c>
      <c r="F253" s="32">
        <f t="shared" si="10"/>
        <v>50315.12128146453</v>
      </c>
    </row>
    <row r="254" spans="1:6" ht="12.75">
      <c r="A254" s="13">
        <v>5419</v>
      </c>
      <c r="B254" s="2" t="s">
        <v>247</v>
      </c>
      <c r="C254" s="17">
        <v>233</v>
      </c>
      <c r="D254" s="17">
        <v>1551</v>
      </c>
      <c r="E254" s="18">
        <v>57507589</v>
      </c>
      <c r="F254" s="32">
        <f t="shared" si="10"/>
        <v>37077.74919406834</v>
      </c>
    </row>
    <row r="255" spans="1:7" ht="12.75">
      <c r="A255" s="13"/>
      <c r="C255" s="17"/>
      <c r="D255" s="17"/>
      <c r="G255" s="19"/>
    </row>
    <row r="256" spans="1:6" ht="12.75">
      <c r="A256" s="14" t="s">
        <v>248</v>
      </c>
      <c r="C256" s="11">
        <v>237</v>
      </c>
      <c r="D256" s="11">
        <v>9208</v>
      </c>
      <c r="E256" s="12">
        <v>850984906</v>
      </c>
      <c r="F256" s="12">
        <f>E256/D256</f>
        <v>92417.99587315378</v>
      </c>
    </row>
    <row r="257" spans="1:6" ht="12.75">
      <c r="A257" s="13">
        <v>5511</v>
      </c>
      <c r="B257" s="2" t="s">
        <v>249</v>
      </c>
      <c r="C257" s="17">
        <v>237</v>
      </c>
      <c r="D257" s="17">
        <v>9208</v>
      </c>
      <c r="E257" s="18">
        <v>850984906</v>
      </c>
      <c r="F257" s="18">
        <f>E257/D257</f>
        <v>92417.99587315378</v>
      </c>
    </row>
    <row r="258" spans="1:4" ht="12.75">
      <c r="A258" s="13"/>
      <c r="C258" s="17"/>
      <c r="D258" s="17"/>
    </row>
    <row r="259" spans="1:6" ht="12.75">
      <c r="A259" s="14" t="s">
        <v>250</v>
      </c>
      <c r="C259" s="11">
        <v>2386</v>
      </c>
      <c r="D259" s="11">
        <v>22207</v>
      </c>
      <c r="E259" s="12">
        <v>658164567</v>
      </c>
      <c r="F259" s="12">
        <f aca="true" t="shared" si="11" ref="F259:F270">E259/D259</f>
        <v>29637.707344531005</v>
      </c>
    </row>
    <row r="260" spans="1:6" ht="12.75">
      <c r="A260" s="13">
        <v>5611</v>
      </c>
      <c r="B260" s="2" t="s">
        <v>251</v>
      </c>
      <c r="C260" s="17">
        <v>107</v>
      </c>
      <c r="D260" s="17">
        <v>879</v>
      </c>
      <c r="E260" s="18">
        <v>40528398</v>
      </c>
      <c r="F260" s="18">
        <f t="shared" si="11"/>
        <v>46107.39249146757</v>
      </c>
    </row>
    <row r="261" spans="1:6" ht="12.75">
      <c r="A261" s="13">
        <v>5612</v>
      </c>
      <c r="B261" s="2" t="s">
        <v>252</v>
      </c>
      <c r="C261" s="17">
        <v>18</v>
      </c>
      <c r="D261" s="17">
        <v>319</v>
      </c>
      <c r="E261" s="18">
        <v>12681397</v>
      </c>
      <c r="F261" s="18">
        <f t="shared" si="11"/>
        <v>39753.595611285265</v>
      </c>
    </row>
    <row r="262" spans="1:6" ht="12.75">
      <c r="A262" s="13">
        <v>5613</v>
      </c>
      <c r="B262" s="2" t="s">
        <v>253</v>
      </c>
      <c r="C262" s="17">
        <v>475</v>
      </c>
      <c r="D262" s="17">
        <v>7290</v>
      </c>
      <c r="E262" s="18">
        <v>200143999</v>
      </c>
      <c r="F262" s="18">
        <f t="shared" si="11"/>
        <v>27454.595198902607</v>
      </c>
    </row>
    <row r="263" spans="1:6" ht="12.75">
      <c r="A263" s="13">
        <v>5614</v>
      </c>
      <c r="B263" s="2" t="s">
        <v>254</v>
      </c>
      <c r="C263" s="17">
        <v>168</v>
      </c>
      <c r="D263" s="17">
        <v>1041</v>
      </c>
      <c r="E263" s="18">
        <v>43509149</v>
      </c>
      <c r="F263" s="18">
        <f t="shared" si="11"/>
        <v>41795.53218059558</v>
      </c>
    </row>
    <row r="264" spans="1:6" ht="12.75">
      <c r="A264" s="13">
        <v>5615</v>
      </c>
      <c r="B264" s="2" t="s">
        <v>255</v>
      </c>
      <c r="C264" s="17">
        <v>107</v>
      </c>
      <c r="D264" s="17">
        <v>1683</v>
      </c>
      <c r="E264" s="18">
        <v>59955679</v>
      </c>
      <c r="F264" s="18">
        <f t="shared" si="11"/>
        <v>35624.28936423054</v>
      </c>
    </row>
    <row r="265" spans="1:6" ht="12.75">
      <c r="A265" s="13">
        <v>5616</v>
      </c>
      <c r="B265" s="2" t="s">
        <v>256</v>
      </c>
      <c r="C265" s="17">
        <v>159</v>
      </c>
      <c r="D265" s="17">
        <v>2373</v>
      </c>
      <c r="E265" s="18">
        <v>63270532</v>
      </c>
      <c r="F265" s="18">
        <f t="shared" si="11"/>
        <v>26662.67678044669</v>
      </c>
    </row>
    <row r="266" spans="1:6" ht="12.75">
      <c r="A266" s="13">
        <v>5617</v>
      </c>
      <c r="B266" s="2" t="s">
        <v>257</v>
      </c>
      <c r="C266" s="17">
        <v>1066</v>
      </c>
      <c r="D266" s="17">
        <v>6373</v>
      </c>
      <c r="E266" s="18">
        <v>155378609</v>
      </c>
      <c r="F266" s="18">
        <f t="shared" si="11"/>
        <v>24380.764004393535</v>
      </c>
    </row>
    <row r="267" spans="1:6" ht="12.75">
      <c r="A267" s="13">
        <v>5619</v>
      </c>
      <c r="B267" s="2" t="s">
        <v>258</v>
      </c>
      <c r="C267" s="17">
        <v>148</v>
      </c>
      <c r="D267" s="17">
        <v>759</v>
      </c>
      <c r="E267" s="18">
        <v>16692372</v>
      </c>
      <c r="F267" s="18">
        <f t="shared" si="11"/>
        <v>21992.584980237156</v>
      </c>
    </row>
    <row r="268" spans="1:6" ht="12.75">
      <c r="A268" s="13">
        <v>5621</v>
      </c>
      <c r="B268" s="2" t="s">
        <v>259</v>
      </c>
      <c r="C268" s="17">
        <v>67</v>
      </c>
      <c r="D268" s="17">
        <v>777</v>
      </c>
      <c r="E268" s="18">
        <v>32382987</v>
      </c>
      <c r="F268" s="18">
        <f t="shared" si="11"/>
        <v>41676.94594594595</v>
      </c>
    </row>
    <row r="269" spans="1:6" ht="12.75">
      <c r="A269" s="13">
        <v>5622</v>
      </c>
      <c r="B269" s="2" t="s">
        <v>260</v>
      </c>
      <c r="C269" s="17">
        <v>10</v>
      </c>
      <c r="D269" s="17">
        <v>376</v>
      </c>
      <c r="E269" s="18">
        <v>19885198</v>
      </c>
      <c r="F269" s="18">
        <f t="shared" si="11"/>
        <v>52886.164893617024</v>
      </c>
    </row>
    <row r="270" spans="1:6" ht="12.75">
      <c r="A270" s="13">
        <v>5629</v>
      </c>
      <c r="B270" s="2" t="s">
        <v>261</v>
      </c>
      <c r="C270" s="17">
        <v>66</v>
      </c>
      <c r="D270" s="17">
        <v>337</v>
      </c>
      <c r="E270" s="18">
        <v>13736247</v>
      </c>
      <c r="F270" s="18">
        <f t="shared" si="11"/>
        <v>40760.37685459941</v>
      </c>
    </row>
    <row r="271" spans="1:4" ht="12.75">
      <c r="A271" s="13"/>
      <c r="C271" s="17"/>
      <c r="D271" s="17"/>
    </row>
    <row r="272" spans="1:6" ht="12.75">
      <c r="A272" s="14" t="s">
        <v>262</v>
      </c>
      <c r="C272" s="11">
        <v>525</v>
      </c>
      <c r="D272" s="11">
        <v>19083</v>
      </c>
      <c r="E272" s="12">
        <v>846494096</v>
      </c>
      <c r="F272" s="12">
        <f aca="true" t="shared" si="12" ref="F272:F279">E272/D272</f>
        <v>44358.544044437454</v>
      </c>
    </row>
    <row r="273" spans="1:6" ht="12.75">
      <c r="A273" s="13">
        <v>6111</v>
      </c>
      <c r="B273" s="2" t="s">
        <v>263</v>
      </c>
      <c r="C273" s="17">
        <v>99</v>
      </c>
      <c r="D273" s="17">
        <v>4385</v>
      </c>
      <c r="E273" s="18">
        <v>151681469</v>
      </c>
      <c r="F273" s="18">
        <f t="shared" si="12"/>
        <v>34590.98494868871</v>
      </c>
    </row>
    <row r="274" spans="1:6" ht="12.75">
      <c r="A274" s="13">
        <v>6112</v>
      </c>
      <c r="B274" s="2" t="s">
        <v>264</v>
      </c>
      <c r="C274" s="15" t="s">
        <v>15</v>
      </c>
      <c r="D274" s="15" t="s">
        <v>15</v>
      </c>
      <c r="E274" s="16" t="s">
        <v>15</v>
      </c>
      <c r="F274" s="16" t="s">
        <v>15</v>
      </c>
    </row>
    <row r="275" spans="1:6" ht="12.75">
      <c r="A275" s="13">
        <v>6113</v>
      </c>
      <c r="B275" s="2" t="s">
        <v>265</v>
      </c>
      <c r="C275" s="17">
        <v>36</v>
      </c>
      <c r="D275" s="17">
        <v>12016</v>
      </c>
      <c r="E275" s="18">
        <v>608523863</v>
      </c>
      <c r="F275" s="18">
        <f t="shared" si="12"/>
        <v>50642.798185752334</v>
      </c>
    </row>
    <row r="276" spans="1:6" ht="12.75">
      <c r="A276" s="13">
        <v>6114</v>
      </c>
      <c r="B276" s="2" t="s">
        <v>266</v>
      </c>
      <c r="C276" s="17">
        <v>65</v>
      </c>
      <c r="D276" s="17">
        <v>407</v>
      </c>
      <c r="E276" s="18">
        <v>17470484</v>
      </c>
      <c r="F276" s="18">
        <f t="shared" si="12"/>
        <v>42925.02211302211</v>
      </c>
    </row>
    <row r="277" spans="1:6" ht="12.75">
      <c r="A277" s="13">
        <v>6115</v>
      </c>
      <c r="B277" s="2" t="s">
        <v>267</v>
      </c>
      <c r="C277" s="17">
        <v>41</v>
      </c>
      <c r="D277" s="17">
        <v>325</v>
      </c>
      <c r="E277" s="18">
        <v>11149291</v>
      </c>
      <c r="F277" s="18">
        <f t="shared" si="12"/>
        <v>34305.51076923077</v>
      </c>
    </row>
    <row r="278" spans="1:6" ht="12.75">
      <c r="A278" s="13">
        <v>6116</v>
      </c>
      <c r="B278" s="2" t="s">
        <v>268</v>
      </c>
      <c r="C278" s="17">
        <v>234</v>
      </c>
      <c r="D278" s="17">
        <v>1105</v>
      </c>
      <c r="E278" s="18">
        <v>24065728</v>
      </c>
      <c r="F278" s="18">
        <f t="shared" si="12"/>
        <v>21778.93936651584</v>
      </c>
    </row>
    <row r="279" spans="1:6" ht="12.75">
      <c r="A279" s="13">
        <v>6117</v>
      </c>
      <c r="B279" s="2" t="s">
        <v>269</v>
      </c>
      <c r="C279" s="17">
        <v>50</v>
      </c>
      <c r="D279" s="17">
        <v>281</v>
      </c>
      <c r="E279" s="18">
        <v>12135699</v>
      </c>
      <c r="F279" s="18">
        <f t="shared" si="12"/>
        <v>43187.540925266905</v>
      </c>
    </row>
    <row r="280" spans="1:4" ht="12.75">
      <c r="A280" s="13"/>
      <c r="C280" s="17"/>
      <c r="D280" s="17"/>
    </row>
    <row r="281" spans="1:6" ht="12.75">
      <c r="A281" s="14" t="s">
        <v>270</v>
      </c>
      <c r="C281" s="11">
        <v>3056</v>
      </c>
      <c r="D281" s="11">
        <v>76912</v>
      </c>
      <c r="E281" s="12">
        <f>SUM(E282:E299)</f>
        <v>3128968267</v>
      </c>
      <c r="F281" s="12">
        <f aca="true" t="shared" si="13" ref="F281:F299">E281/D281</f>
        <v>40682.44574318702</v>
      </c>
    </row>
    <row r="282" spans="1:6" ht="12.75">
      <c r="A282" s="13">
        <v>6211</v>
      </c>
      <c r="B282" s="2" t="s">
        <v>271</v>
      </c>
      <c r="C282" s="17">
        <v>838</v>
      </c>
      <c r="D282" s="17">
        <v>8099</v>
      </c>
      <c r="E282" s="18">
        <v>574699457</v>
      </c>
      <c r="F282" s="18">
        <f t="shared" si="13"/>
        <v>70959.3106556365</v>
      </c>
    </row>
    <row r="283" spans="1:6" ht="12.75">
      <c r="A283" s="13">
        <v>6212</v>
      </c>
      <c r="B283" s="2" t="s">
        <v>272</v>
      </c>
      <c r="C283" s="17">
        <v>385</v>
      </c>
      <c r="D283" s="17">
        <v>2828</v>
      </c>
      <c r="E283" s="18">
        <v>123125239</v>
      </c>
      <c r="F283" s="18">
        <f t="shared" si="13"/>
        <v>43537.92043847242</v>
      </c>
    </row>
    <row r="284" spans="1:6" ht="12.75">
      <c r="A284" s="13">
        <v>6213</v>
      </c>
      <c r="B284" s="2" t="s">
        <v>273</v>
      </c>
      <c r="C284" s="17">
        <v>485</v>
      </c>
      <c r="D284" s="17">
        <v>2865</v>
      </c>
      <c r="E284" s="18">
        <v>106838962</v>
      </c>
      <c r="F284" s="18">
        <f t="shared" si="13"/>
        <v>37291.08621291449</v>
      </c>
    </row>
    <row r="285" spans="1:6" ht="12.75">
      <c r="A285" s="13">
        <v>6214</v>
      </c>
      <c r="B285" s="2" t="s">
        <v>274</v>
      </c>
      <c r="C285" s="17">
        <v>121</v>
      </c>
      <c r="D285" s="17">
        <v>2778</v>
      </c>
      <c r="E285" s="18">
        <v>108445280</v>
      </c>
      <c r="F285" s="18">
        <f t="shared" si="13"/>
        <v>39037.177825773935</v>
      </c>
    </row>
    <row r="286" spans="1:6" ht="12.75">
      <c r="A286" s="13">
        <v>6215</v>
      </c>
      <c r="B286" s="2" t="s">
        <v>275</v>
      </c>
      <c r="C286" s="17">
        <v>71</v>
      </c>
      <c r="D286" s="17">
        <v>1025</v>
      </c>
      <c r="E286" s="18">
        <v>72549720</v>
      </c>
      <c r="F286" s="18">
        <f t="shared" si="13"/>
        <v>70780.21463414634</v>
      </c>
    </row>
    <row r="287" spans="1:6" ht="12.75">
      <c r="A287" s="13">
        <v>6216</v>
      </c>
      <c r="B287" s="2" t="s">
        <v>276</v>
      </c>
      <c r="C287" s="17">
        <v>75</v>
      </c>
      <c r="D287" s="17">
        <v>4207</v>
      </c>
      <c r="E287" s="18">
        <v>117338122</v>
      </c>
      <c r="F287" s="18">
        <f t="shared" si="13"/>
        <v>27891.162823864986</v>
      </c>
    </row>
    <row r="288" spans="1:6" ht="12.75">
      <c r="A288" s="13">
        <v>6219</v>
      </c>
      <c r="B288" s="2" t="s">
        <v>277</v>
      </c>
      <c r="C288" s="17">
        <v>39</v>
      </c>
      <c r="D288" s="17">
        <v>1524</v>
      </c>
      <c r="E288" s="18">
        <v>48396116</v>
      </c>
      <c r="F288" s="18">
        <f t="shared" si="13"/>
        <v>31755.981627296587</v>
      </c>
    </row>
    <row r="289" spans="1:6" ht="12.75">
      <c r="A289" s="13">
        <v>6221</v>
      </c>
      <c r="B289" s="2" t="s">
        <v>278</v>
      </c>
      <c r="C289" s="17">
        <v>10</v>
      </c>
      <c r="D289" s="17">
        <v>18385</v>
      </c>
      <c r="E289" s="18">
        <v>911873270</v>
      </c>
      <c r="F289" s="18">
        <f t="shared" si="13"/>
        <v>49598.76366603209</v>
      </c>
    </row>
    <row r="290" spans="1:6" ht="12.75">
      <c r="A290" s="13">
        <v>6222</v>
      </c>
      <c r="B290" s="2" t="s">
        <v>279</v>
      </c>
      <c r="C290" s="17">
        <v>3</v>
      </c>
      <c r="D290" s="15">
        <v>1665</v>
      </c>
      <c r="E290" s="16">
        <v>85509335</v>
      </c>
      <c r="F290" s="18">
        <f t="shared" si="13"/>
        <v>51356.95795795796</v>
      </c>
    </row>
    <row r="291" spans="1:6" ht="12.75">
      <c r="A291" s="13">
        <v>6223</v>
      </c>
      <c r="B291" s="2" t="s">
        <v>280</v>
      </c>
      <c r="C291" s="17">
        <v>11</v>
      </c>
      <c r="D291" s="17">
        <v>4395</v>
      </c>
      <c r="E291" s="18">
        <v>240272814</v>
      </c>
      <c r="F291" s="18">
        <f t="shared" si="13"/>
        <v>54669.582252559725</v>
      </c>
    </row>
    <row r="292" spans="1:6" ht="12.75">
      <c r="A292" s="13">
        <v>6231</v>
      </c>
      <c r="B292" s="2" t="s">
        <v>281</v>
      </c>
      <c r="C292" s="17">
        <v>91</v>
      </c>
      <c r="D292" s="17">
        <v>10244</v>
      </c>
      <c r="E292" s="18">
        <v>311577032</v>
      </c>
      <c r="F292" s="18">
        <f t="shared" si="13"/>
        <v>30415.56345177665</v>
      </c>
    </row>
    <row r="293" spans="1:6" ht="12.75">
      <c r="A293" s="13">
        <v>6232</v>
      </c>
      <c r="B293" s="2" t="s">
        <v>282</v>
      </c>
      <c r="C293" s="17">
        <v>235</v>
      </c>
      <c r="D293" s="17">
        <v>4024</v>
      </c>
      <c r="E293" s="18">
        <v>94925668</v>
      </c>
      <c r="F293" s="18">
        <f t="shared" si="13"/>
        <v>23589.87773359841</v>
      </c>
    </row>
    <row r="294" spans="1:6" ht="12.75">
      <c r="A294" s="13">
        <v>6233</v>
      </c>
      <c r="B294" s="2" t="s">
        <v>283</v>
      </c>
      <c r="C294" s="17">
        <v>59</v>
      </c>
      <c r="D294" s="17">
        <v>2562</v>
      </c>
      <c r="E294" s="18">
        <v>60320253</v>
      </c>
      <c r="F294" s="18">
        <f t="shared" si="13"/>
        <v>23544.20491803279</v>
      </c>
    </row>
    <row r="295" spans="1:6" ht="12.75">
      <c r="A295" s="13">
        <v>6239</v>
      </c>
      <c r="B295" s="2" t="s">
        <v>284</v>
      </c>
      <c r="C295" s="17">
        <v>64</v>
      </c>
      <c r="D295" s="17">
        <v>1350</v>
      </c>
      <c r="E295" s="18">
        <v>33589371</v>
      </c>
      <c r="F295" s="18">
        <f t="shared" si="13"/>
        <v>24881.015555555554</v>
      </c>
    </row>
    <row r="296" spans="1:6" ht="12.75">
      <c r="A296" s="13">
        <v>6241</v>
      </c>
      <c r="B296" s="2" t="s">
        <v>285</v>
      </c>
      <c r="C296" s="17">
        <v>199</v>
      </c>
      <c r="D296" s="17">
        <v>3761</v>
      </c>
      <c r="E296" s="18">
        <v>99635272</v>
      </c>
      <c r="F296" s="18">
        <f t="shared" si="13"/>
        <v>26491.696889125233</v>
      </c>
    </row>
    <row r="297" spans="1:6" ht="12.75">
      <c r="A297" s="13">
        <v>6242</v>
      </c>
      <c r="B297" s="2" t="s">
        <v>286</v>
      </c>
      <c r="C297" s="17">
        <v>49</v>
      </c>
      <c r="D297" s="17">
        <v>656</v>
      </c>
      <c r="E297" s="18">
        <v>18214683</v>
      </c>
      <c r="F297" s="18">
        <f t="shared" si="13"/>
        <v>27766.28506097561</v>
      </c>
    </row>
    <row r="298" spans="1:6" ht="12.75">
      <c r="A298" s="13">
        <v>6243</v>
      </c>
      <c r="B298" s="2" t="s">
        <v>287</v>
      </c>
      <c r="C298" s="17">
        <v>41</v>
      </c>
      <c r="D298" s="17">
        <v>3431</v>
      </c>
      <c r="E298" s="18">
        <v>61336558</v>
      </c>
      <c r="F298" s="18">
        <f t="shared" si="13"/>
        <v>17877.166423783154</v>
      </c>
    </row>
    <row r="299" spans="1:6" ht="12.75">
      <c r="A299" s="13">
        <v>6244</v>
      </c>
      <c r="B299" s="2" t="s">
        <v>288</v>
      </c>
      <c r="C299" s="17">
        <v>288</v>
      </c>
      <c r="D299" s="17">
        <v>3117</v>
      </c>
      <c r="E299" s="18">
        <v>60321115</v>
      </c>
      <c r="F299" s="18">
        <f t="shared" si="13"/>
        <v>19352.29868463266</v>
      </c>
    </row>
    <row r="300" spans="1:4" ht="12.75">
      <c r="A300" s="13"/>
      <c r="C300" s="17"/>
      <c r="D300" s="17"/>
    </row>
    <row r="301" spans="1:6" ht="12.75">
      <c r="A301" s="14" t="s">
        <v>289</v>
      </c>
      <c r="C301" s="11">
        <v>571</v>
      </c>
      <c r="D301" s="11">
        <v>7637</v>
      </c>
      <c r="E301" s="12">
        <v>177955686</v>
      </c>
      <c r="F301" s="12">
        <f aca="true" t="shared" si="14" ref="F301:F310">E301/D301</f>
        <v>23301.778970800053</v>
      </c>
    </row>
    <row r="302" spans="1:6" ht="12.75">
      <c r="A302" s="13">
        <v>7111</v>
      </c>
      <c r="B302" s="2" t="s">
        <v>290</v>
      </c>
      <c r="C302" s="17">
        <v>48</v>
      </c>
      <c r="D302" s="17">
        <v>781</v>
      </c>
      <c r="E302" s="18">
        <v>14062134</v>
      </c>
      <c r="F302" s="18">
        <f t="shared" si="14"/>
        <v>18005.293213828427</v>
      </c>
    </row>
    <row r="303" spans="1:6" ht="12.75">
      <c r="A303" s="13">
        <v>7112</v>
      </c>
      <c r="B303" s="2" t="s">
        <v>291</v>
      </c>
      <c r="C303" s="17">
        <v>29</v>
      </c>
      <c r="D303" s="17">
        <v>223</v>
      </c>
      <c r="E303" s="18">
        <v>11788465</v>
      </c>
      <c r="F303" s="18">
        <f t="shared" si="14"/>
        <v>52863.07174887892</v>
      </c>
    </row>
    <row r="304" spans="1:6" ht="12.75">
      <c r="A304" s="13">
        <v>7113</v>
      </c>
      <c r="B304" s="2" t="s">
        <v>292</v>
      </c>
      <c r="C304" s="17">
        <v>25</v>
      </c>
      <c r="D304" s="17">
        <v>149</v>
      </c>
      <c r="E304" s="18">
        <v>3985923</v>
      </c>
      <c r="F304" s="18">
        <f t="shared" si="14"/>
        <v>26751.161073825504</v>
      </c>
    </row>
    <row r="305" spans="1:6" ht="12.75">
      <c r="A305" s="13">
        <v>7114</v>
      </c>
      <c r="B305" s="2" t="s">
        <v>293</v>
      </c>
      <c r="C305" s="17">
        <v>7</v>
      </c>
      <c r="D305" s="17">
        <v>6</v>
      </c>
      <c r="E305" s="18">
        <v>629702</v>
      </c>
      <c r="F305" s="18">
        <f t="shared" si="14"/>
        <v>104950.33333333333</v>
      </c>
    </row>
    <row r="306" spans="1:6" ht="12.75">
      <c r="A306" s="13">
        <v>7115</v>
      </c>
      <c r="B306" s="2" t="s">
        <v>294</v>
      </c>
      <c r="C306" s="17">
        <v>43</v>
      </c>
      <c r="D306" s="17">
        <v>82</v>
      </c>
      <c r="E306" s="18">
        <v>3112534</v>
      </c>
      <c r="F306" s="18">
        <f t="shared" si="14"/>
        <v>37957.73170731707</v>
      </c>
    </row>
    <row r="307" spans="1:6" ht="12.75">
      <c r="A307" s="13">
        <v>7121</v>
      </c>
      <c r="B307" s="2" t="s">
        <v>295</v>
      </c>
      <c r="C307" s="17">
        <v>46</v>
      </c>
      <c r="D307" s="17">
        <v>735</v>
      </c>
      <c r="E307" s="18">
        <v>18938285</v>
      </c>
      <c r="F307" s="18">
        <f t="shared" si="14"/>
        <v>25766.374149659863</v>
      </c>
    </row>
    <row r="308" spans="1:6" ht="12.75">
      <c r="A308" s="13">
        <v>7131</v>
      </c>
      <c r="B308" s="2" t="s">
        <v>296</v>
      </c>
      <c r="C308" s="17">
        <v>11</v>
      </c>
      <c r="D308" s="17">
        <v>60</v>
      </c>
      <c r="E308" s="18">
        <v>1163872</v>
      </c>
      <c r="F308" s="18">
        <f t="shared" si="14"/>
        <v>19397.866666666665</v>
      </c>
    </row>
    <row r="309" spans="1:6" ht="12.75">
      <c r="A309" s="13">
        <v>7132</v>
      </c>
      <c r="B309" s="2" t="s">
        <v>297</v>
      </c>
      <c r="C309" s="15" t="s">
        <v>15</v>
      </c>
      <c r="D309" s="15" t="s">
        <v>15</v>
      </c>
      <c r="E309" s="16" t="s">
        <v>15</v>
      </c>
      <c r="F309" s="16" t="s">
        <v>15</v>
      </c>
    </row>
    <row r="310" spans="1:6" ht="12.75">
      <c r="A310" s="13">
        <v>7139</v>
      </c>
      <c r="B310" s="2" t="s">
        <v>298</v>
      </c>
      <c r="C310" s="17">
        <v>362</v>
      </c>
      <c r="D310" s="17">
        <v>4645</v>
      </c>
      <c r="E310" s="18">
        <v>95153859</v>
      </c>
      <c r="F310" s="18">
        <f t="shared" si="14"/>
        <v>20485.22260495156</v>
      </c>
    </row>
    <row r="311" spans="1:4" ht="12.75">
      <c r="A311" s="13"/>
      <c r="C311" s="17"/>
      <c r="D311" s="17"/>
    </row>
    <row r="312" spans="1:6" ht="12.75">
      <c r="A312" s="14" t="s">
        <v>299</v>
      </c>
      <c r="C312" s="11">
        <v>2822</v>
      </c>
      <c r="D312" s="11">
        <v>41329</v>
      </c>
      <c r="E312" s="12">
        <v>657196697</v>
      </c>
      <c r="F312" s="12">
        <f aca="true" t="shared" si="15" ref="F312:F319">E312/D312</f>
        <v>15901.587190592561</v>
      </c>
    </row>
    <row r="313" spans="1:6" ht="12.75">
      <c r="A313" s="13">
        <v>7211</v>
      </c>
      <c r="B313" s="2" t="s">
        <v>300</v>
      </c>
      <c r="C313" s="17">
        <v>167</v>
      </c>
      <c r="D313" s="17">
        <v>3703</v>
      </c>
      <c r="E313" s="18">
        <v>87667275</v>
      </c>
      <c r="F313" s="18">
        <f t="shared" si="15"/>
        <v>23674.662435862814</v>
      </c>
    </row>
    <row r="314" spans="1:6" ht="12.75">
      <c r="A314" s="13">
        <v>7212</v>
      </c>
      <c r="B314" s="2" t="s">
        <v>301</v>
      </c>
      <c r="C314" s="17">
        <v>23</v>
      </c>
      <c r="D314" s="17">
        <v>92</v>
      </c>
      <c r="E314" s="18">
        <v>2340767</v>
      </c>
      <c r="F314" s="18">
        <f t="shared" si="15"/>
        <v>25443.119565217392</v>
      </c>
    </row>
    <row r="315" spans="1:6" ht="12.75">
      <c r="A315" s="13">
        <v>7213</v>
      </c>
      <c r="B315" s="2" t="s">
        <v>302</v>
      </c>
      <c r="C315" s="17">
        <v>23</v>
      </c>
      <c r="D315" s="17">
        <v>73</v>
      </c>
      <c r="E315" s="18">
        <v>1050898</v>
      </c>
      <c r="F315" s="18">
        <f t="shared" si="15"/>
        <v>14395.86301369863</v>
      </c>
    </row>
    <row r="316" spans="1:6" ht="12.75">
      <c r="A316" s="13">
        <v>7221</v>
      </c>
      <c r="B316" s="2" t="s">
        <v>303</v>
      </c>
      <c r="C316" s="17">
        <v>991</v>
      </c>
      <c r="D316" s="17">
        <v>18223</v>
      </c>
      <c r="E316" s="18">
        <v>298192117</v>
      </c>
      <c r="F316" s="18">
        <f t="shared" si="15"/>
        <v>16363.50310047742</v>
      </c>
    </row>
    <row r="317" spans="1:6" ht="12.75">
      <c r="A317" s="13">
        <v>7222</v>
      </c>
      <c r="B317" s="2" t="s">
        <v>304</v>
      </c>
      <c r="C317" s="17">
        <v>1168</v>
      </c>
      <c r="D317" s="17">
        <v>14226</v>
      </c>
      <c r="E317" s="18">
        <v>183855938</v>
      </c>
      <c r="F317" s="18">
        <f t="shared" si="15"/>
        <v>12923.937719668213</v>
      </c>
    </row>
    <row r="318" spans="1:6" ht="12.75">
      <c r="A318" s="13">
        <v>7223</v>
      </c>
      <c r="B318" s="2" t="s">
        <v>305</v>
      </c>
      <c r="C318" s="17">
        <v>162</v>
      </c>
      <c r="D318" s="17">
        <v>2773</v>
      </c>
      <c r="E318" s="18">
        <v>54984822</v>
      </c>
      <c r="F318" s="18">
        <f t="shared" si="15"/>
        <v>19828.641182834475</v>
      </c>
    </row>
    <row r="319" spans="1:6" ht="12.75">
      <c r="A319" s="13">
        <v>7224</v>
      </c>
      <c r="B319" s="2" t="s">
        <v>306</v>
      </c>
      <c r="C319" s="17">
        <v>291</v>
      </c>
      <c r="D319" s="17">
        <v>2239</v>
      </c>
      <c r="E319" s="18">
        <v>29104880</v>
      </c>
      <c r="F319" s="18">
        <f t="shared" si="15"/>
        <v>12999.053148727111</v>
      </c>
    </row>
    <row r="320" spans="1:4" ht="12.75">
      <c r="A320" s="13"/>
      <c r="C320" s="17"/>
      <c r="D320" s="17"/>
    </row>
    <row r="321" spans="1:6" ht="12.75">
      <c r="A321" s="14" t="s">
        <v>307</v>
      </c>
      <c r="C321" s="11">
        <v>3644</v>
      </c>
      <c r="D321" s="11">
        <v>17780</v>
      </c>
      <c r="E321" s="12">
        <v>469266705</v>
      </c>
      <c r="F321" s="12">
        <f aca="true" t="shared" si="16" ref="F321:F335">E321/D321</f>
        <v>26392.95303712036</v>
      </c>
    </row>
    <row r="322" spans="1:6" ht="12.75">
      <c r="A322" s="13">
        <v>8111</v>
      </c>
      <c r="B322" s="2" t="s">
        <v>308</v>
      </c>
      <c r="C322" s="17">
        <v>669</v>
      </c>
      <c r="D322" s="17">
        <v>2811</v>
      </c>
      <c r="E322" s="18">
        <v>95793937</v>
      </c>
      <c r="F322" s="18">
        <f t="shared" si="16"/>
        <v>34078.24155104945</v>
      </c>
    </row>
    <row r="323" spans="1:6" ht="12.75">
      <c r="A323" s="13">
        <v>8112</v>
      </c>
      <c r="B323" s="2" t="s">
        <v>309</v>
      </c>
      <c r="C323" s="17">
        <v>87</v>
      </c>
      <c r="D323" s="17">
        <v>249</v>
      </c>
      <c r="E323" s="18">
        <v>12300092</v>
      </c>
      <c r="F323" s="18">
        <f t="shared" si="16"/>
        <v>49397.95983935743</v>
      </c>
    </row>
    <row r="324" spans="1:6" ht="12.75">
      <c r="A324" s="13">
        <v>8113</v>
      </c>
      <c r="B324" s="2" t="s">
        <v>310</v>
      </c>
      <c r="C324" s="17">
        <v>85</v>
      </c>
      <c r="D324" s="17">
        <v>344</v>
      </c>
      <c r="E324" s="18">
        <v>16425988</v>
      </c>
      <c r="F324" s="18">
        <f t="shared" si="16"/>
        <v>47749.96511627907</v>
      </c>
    </row>
    <row r="325" spans="1:7" ht="12.75">
      <c r="A325" s="13">
        <v>8114</v>
      </c>
      <c r="B325" s="2" t="s">
        <v>311</v>
      </c>
      <c r="C325" s="17">
        <v>106</v>
      </c>
      <c r="D325" s="17">
        <v>264</v>
      </c>
      <c r="E325" s="18">
        <v>7946916</v>
      </c>
      <c r="F325" s="18">
        <f t="shared" si="16"/>
        <v>30101.954545454544</v>
      </c>
      <c r="G325" s="19"/>
    </row>
    <row r="326" spans="1:7" ht="12.75">
      <c r="A326" s="13">
        <v>8121</v>
      </c>
      <c r="B326" s="2" t="s">
        <v>312</v>
      </c>
      <c r="C326" s="17">
        <v>545</v>
      </c>
      <c r="D326" s="17">
        <v>2132</v>
      </c>
      <c r="E326" s="18">
        <v>38298330</v>
      </c>
      <c r="F326" s="18">
        <f t="shared" si="16"/>
        <v>17963.56941838649</v>
      </c>
      <c r="G326" s="19"/>
    </row>
    <row r="327" spans="1:6" ht="12.75">
      <c r="A327" s="13">
        <v>8122</v>
      </c>
      <c r="B327" s="2" t="s">
        <v>313</v>
      </c>
      <c r="C327" s="17">
        <v>91</v>
      </c>
      <c r="D327" s="17">
        <v>497</v>
      </c>
      <c r="E327" s="18">
        <v>17731597</v>
      </c>
      <c r="F327" s="18">
        <f t="shared" si="16"/>
        <v>35677.25754527163</v>
      </c>
    </row>
    <row r="328" spans="1:7" ht="12.75">
      <c r="A328" s="13">
        <v>8123</v>
      </c>
      <c r="B328" s="2" t="s">
        <v>314</v>
      </c>
      <c r="C328" s="17">
        <v>189</v>
      </c>
      <c r="D328" s="17">
        <v>1690</v>
      </c>
      <c r="E328" s="18">
        <v>40505183</v>
      </c>
      <c r="F328" s="18">
        <f t="shared" si="16"/>
        <v>23967.563905325445</v>
      </c>
      <c r="G328" s="19"/>
    </row>
    <row r="329" spans="1:6" ht="12.75">
      <c r="A329" s="13">
        <v>8129</v>
      </c>
      <c r="B329" s="2" t="s">
        <v>315</v>
      </c>
      <c r="C329" s="17">
        <v>128</v>
      </c>
      <c r="D329" s="17">
        <v>891</v>
      </c>
      <c r="E329" s="18">
        <v>17874206</v>
      </c>
      <c r="F329" s="18">
        <f t="shared" si="16"/>
        <v>20060.83726150393</v>
      </c>
    </row>
    <row r="330" spans="1:6" ht="12.75">
      <c r="A330" s="13">
        <v>8131</v>
      </c>
      <c r="B330" s="2" t="s">
        <v>316</v>
      </c>
      <c r="C330" s="17">
        <v>222</v>
      </c>
      <c r="D330" s="17">
        <v>1521</v>
      </c>
      <c r="E330" s="18">
        <v>30146282</v>
      </c>
      <c r="F330" s="18">
        <f t="shared" si="16"/>
        <v>19820.040762656146</v>
      </c>
    </row>
    <row r="331" spans="1:6" ht="12.75">
      <c r="A331" s="13">
        <v>8132</v>
      </c>
      <c r="B331" s="2" t="s">
        <v>317</v>
      </c>
      <c r="C331" s="17">
        <v>91</v>
      </c>
      <c r="D331" s="17">
        <v>861</v>
      </c>
      <c r="E331" s="18">
        <v>31723541</v>
      </c>
      <c r="F331" s="18">
        <f t="shared" si="16"/>
        <v>36844.995354239254</v>
      </c>
    </row>
    <row r="332" spans="1:6" ht="12.75">
      <c r="A332" s="13">
        <v>8133</v>
      </c>
      <c r="B332" s="2" t="s">
        <v>318</v>
      </c>
      <c r="C332" s="17">
        <v>122</v>
      </c>
      <c r="D332" s="17">
        <v>1031</v>
      </c>
      <c r="E332" s="18">
        <v>33790237</v>
      </c>
      <c r="F332" s="18">
        <f t="shared" si="16"/>
        <v>32774.235693501454</v>
      </c>
    </row>
    <row r="333" spans="1:6" ht="12.75">
      <c r="A333" s="13">
        <v>8134</v>
      </c>
      <c r="B333" s="2" t="s">
        <v>319</v>
      </c>
      <c r="C333" s="17">
        <v>176</v>
      </c>
      <c r="D333" s="17">
        <v>2562</v>
      </c>
      <c r="E333" s="18">
        <v>40784701</v>
      </c>
      <c r="F333" s="18">
        <f t="shared" si="16"/>
        <v>15919.087041373927</v>
      </c>
    </row>
    <row r="334" spans="1:7" ht="12.75">
      <c r="A334" s="13">
        <v>8139</v>
      </c>
      <c r="B334" s="2" t="s">
        <v>320</v>
      </c>
      <c r="C334" s="17">
        <v>272</v>
      </c>
      <c r="D334" s="17">
        <v>1550</v>
      </c>
      <c r="E334" s="18">
        <v>59026864</v>
      </c>
      <c r="F334" s="18">
        <f t="shared" si="16"/>
        <v>38081.84774193548</v>
      </c>
      <c r="G334" s="19"/>
    </row>
    <row r="335" spans="1:6" ht="12.75">
      <c r="A335" s="13">
        <v>8141</v>
      </c>
      <c r="B335" s="2" t="s">
        <v>321</v>
      </c>
      <c r="C335" s="17">
        <v>866</v>
      </c>
      <c r="D335" s="17">
        <v>1376</v>
      </c>
      <c r="E335" s="18">
        <v>26918831</v>
      </c>
      <c r="F335" s="18">
        <f t="shared" si="16"/>
        <v>19563.103924418603</v>
      </c>
    </row>
    <row r="336" spans="1:4" ht="12.75">
      <c r="A336" s="13"/>
      <c r="C336" s="17"/>
      <c r="D336" s="17"/>
    </row>
    <row r="337" spans="1:6" ht="12.75">
      <c r="A337" s="13">
        <v>9999</v>
      </c>
      <c r="B337" s="14" t="s">
        <v>322</v>
      </c>
      <c r="C337" s="11">
        <v>22</v>
      </c>
      <c r="D337" s="11">
        <v>8</v>
      </c>
      <c r="E337" s="12">
        <v>335719</v>
      </c>
      <c r="F337" s="12">
        <f>E337/D337</f>
        <v>41964.875</v>
      </c>
    </row>
    <row r="338" spans="1:5" ht="12.75">
      <c r="A338" s="13"/>
      <c r="B338" s="14"/>
      <c r="C338" s="11"/>
      <c r="D338" s="11"/>
      <c r="E338" s="12"/>
    </row>
    <row r="339" spans="1:6" ht="12.75">
      <c r="A339" s="6" t="s">
        <v>323</v>
      </c>
      <c r="C339" s="11">
        <v>707</v>
      </c>
      <c r="D339" s="11">
        <v>60652</v>
      </c>
      <c r="E339" s="12">
        <v>3460046237</v>
      </c>
      <c r="F339" s="21">
        <f>E339/D339</f>
        <v>57047.52088966563</v>
      </c>
    </row>
    <row r="340" spans="1:6" ht="12.75">
      <c r="A340" s="34"/>
      <c r="B340" s="6" t="s">
        <v>324</v>
      </c>
      <c r="C340" s="17">
        <v>186</v>
      </c>
      <c r="D340" s="17">
        <v>10264</v>
      </c>
      <c r="E340" s="18">
        <v>742569596</v>
      </c>
      <c r="F340" s="24">
        <f>E340/D340</f>
        <v>72346.99883086517</v>
      </c>
    </row>
    <row r="341" spans="1:6" ht="12.75">
      <c r="A341" s="34"/>
      <c r="B341" s="6" t="s">
        <v>325</v>
      </c>
      <c r="C341" s="17">
        <v>107</v>
      </c>
      <c r="D341" s="17">
        <v>15617</v>
      </c>
      <c r="E341" s="18">
        <v>923084964</v>
      </c>
      <c r="F341" s="24">
        <f>E341/D341</f>
        <v>59107.70083882948</v>
      </c>
    </row>
    <row r="342" spans="1:6" ht="12.75">
      <c r="A342" s="34"/>
      <c r="B342" s="6" t="s">
        <v>326</v>
      </c>
      <c r="C342" s="17">
        <v>413</v>
      </c>
      <c r="D342" s="17">
        <v>34772</v>
      </c>
      <c r="E342" s="18">
        <v>1794391677</v>
      </c>
      <c r="F342" s="24">
        <f>E342/D342</f>
        <v>51604.50008627631</v>
      </c>
    </row>
    <row r="343" spans="1:6" ht="12.75">
      <c r="A343" s="13"/>
      <c r="D343" s="35"/>
      <c r="E343" s="16"/>
      <c r="F343" s="16"/>
    </row>
    <row r="344" ht="12.75">
      <c r="A344" s="13"/>
    </row>
    <row r="345" spans="1:6" ht="12.75">
      <c r="A345" s="36" t="s">
        <v>15</v>
      </c>
      <c r="B345" s="37" t="s">
        <v>327</v>
      </c>
      <c r="D345" s="35"/>
      <c r="E345" s="16"/>
      <c r="F345" s="16"/>
    </row>
    <row r="346" spans="1:8" ht="12.75">
      <c r="A346" s="13"/>
      <c r="B346" s="38" t="s">
        <v>330</v>
      </c>
      <c r="C346" s="38"/>
      <c r="D346" s="38"/>
      <c r="E346" s="38"/>
      <c r="F346" s="38"/>
      <c r="G346" s="38"/>
      <c r="H346" s="38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spans="1:5" ht="12.75">
      <c r="A353" s="13"/>
      <c r="B353" s="14"/>
      <c r="C353" s="6"/>
      <c r="D353" s="6"/>
      <c r="E353" s="12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  <row r="1764" ht="12.75">
      <c r="A1764" s="13"/>
    </row>
    <row r="1765" ht="12.75">
      <c r="A1765" s="13"/>
    </row>
    <row r="1766" ht="12.75">
      <c r="A1766" s="13"/>
    </row>
    <row r="1767" ht="12.75">
      <c r="A1767" s="13"/>
    </row>
    <row r="1768" ht="12.75">
      <c r="A1768" s="13"/>
    </row>
    <row r="1769" ht="12.75">
      <c r="A1769" s="13"/>
    </row>
    <row r="1770" ht="12.75">
      <c r="A1770" s="13"/>
    </row>
    <row r="1771" ht="12.75">
      <c r="A1771" s="13"/>
    </row>
    <row r="1772" ht="12.75">
      <c r="A1772" s="13"/>
    </row>
    <row r="1773" ht="12.75">
      <c r="A1773" s="13"/>
    </row>
    <row r="1774" ht="12.75">
      <c r="A1774" s="13"/>
    </row>
    <row r="1775" ht="12.75">
      <c r="A1775" s="13"/>
    </row>
    <row r="1776" ht="12.75">
      <c r="A1776" s="13"/>
    </row>
    <row r="1777" ht="12.75">
      <c r="A1777" s="13"/>
    </row>
    <row r="1778" ht="12.75">
      <c r="A1778" s="13"/>
    </row>
    <row r="1779" ht="12.75">
      <c r="A1779" s="13"/>
    </row>
    <row r="1780" ht="12.75">
      <c r="A1780" s="13"/>
    </row>
    <row r="1781" ht="12.75">
      <c r="A1781" s="13"/>
    </row>
    <row r="1782" ht="12.75">
      <c r="A1782" s="13"/>
    </row>
    <row r="1783" ht="12.75">
      <c r="A1783" s="13"/>
    </row>
    <row r="1784" ht="12.75">
      <c r="A1784" s="13"/>
    </row>
    <row r="1785" ht="12.75">
      <c r="A1785" s="13"/>
    </row>
    <row r="1786" ht="12.75">
      <c r="A1786" s="13"/>
    </row>
    <row r="1787" ht="12.75">
      <c r="A1787" s="13"/>
    </row>
    <row r="1788" ht="12.75">
      <c r="A1788" s="13"/>
    </row>
    <row r="1789" ht="12.75">
      <c r="A1789" s="13"/>
    </row>
    <row r="1790" ht="12.75">
      <c r="A1790" s="13"/>
    </row>
    <row r="1791" ht="12.75">
      <c r="A1791" s="13"/>
    </row>
    <row r="1792" ht="12.75">
      <c r="A1792" s="13"/>
    </row>
    <row r="1793" ht="12.75">
      <c r="A1793" s="13"/>
    </row>
    <row r="1794" ht="12.75">
      <c r="A1794" s="13"/>
    </row>
    <row r="1795" ht="12.75">
      <c r="A1795" s="13"/>
    </row>
    <row r="1796" ht="12.75">
      <c r="A1796" s="13"/>
    </row>
    <row r="1797" ht="12.75">
      <c r="A1797" s="13"/>
    </row>
    <row r="1798" ht="12.75">
      <c r="A1798" s="13"/>
    </row>
    <row r="1799" ht="12.75">
      <c r="A1799" s="13"/>
    </row>
    <row r="1800" ht="12.75">
      <c r="A1800" s="13"/>
    </row>
    <row r="1801" ht="12.75">
      <c r="A1801" s="13"/>
    </row>
    <row r="1802" ht="12.75">
      <c r="A1802" s="13"/>
    </row>
    <row r="1803" ht="12.75">
      <c r="A1803" s="13"/>
    </row>
    <row r="1804" ht="12.75">
      <c r="A1804" s="13"/>
    </row>
    <row r="1805" ht="12.75">
      <c r="A1805" s="13"/>
    </row>
    <row r="1806" ht="12.75">
      <c r="A1806" s="13"/>
    </row>
    <row r="1807" ht="12.75">
      <c r="A1807" s="13"/>
    </row>
    <row r="1808" ht="12.75">
      <c r="A1808" s="13"/>
    </row>
    <row r="1809" ht="12.75">
      <c r="A1809" s="13"/>
    </row>
    <row r="1810" ht="12.75">
      <c r="A1810" s="13"/>
    </row>
    <row r="1811" ht="12.75">
      <c r="A1811" s="13"/>
    </row>
    <row r="1812" ht="12.75">
      <c r="A1812" s="13"/>
    </row>
    <row r="1813" ht="12.75">
      <c r="A1813" s="13"/>
    </row>
    <row r="1814" ht="12.75">
      <c r="A1814" s="13"/>
    </row>
    <row r="1815" ht="12.75">
      <c r="A1815" s="13"/>
    </row>
    <row r="1816" ht="12.75">
      <c r="A1816" s="13"/>
    </row>
    <row r="1817" ht="12.75">
      <c r="A1817" s="13"/>
    </row>
    <row r="1818" ht="12.75">
      <c r="A1818" s="13"/>
    </row>
    <row r="1819" ht="12.75">
      <c r="A1819" s="13"/>
    </row>
    <row r="1820" ht="12.75">
      <c r="A1820" s="13"/>
    </row>
    <row r="1821" ht="12.75">
      <c r="A1821" s="13"/>
    </row>
    <row r="1822" ht="12.75">
      <c r="A1822" s="13"/>
    </row>
    <row r="1823" ht="12.75">
      <c r="A1823" s="13"/>
    </row>
    <row r="1824" ht="12.75">
      <c r="A1824" s="13"/>
    </row>
    <row r="1825" ht="12.75">
      <c r="A1825" s="13"/>
    </row>
    <row r="1826" ht="12.75">
      <c r="A1826" s="13"/>
    </row>
    <row r="1827" ht="12.75">
      <c r="A1827" s="13"/>
    </row>
    <row r="1828" ht="12.75">
      <c r="A1828" s="13"/>
    </row>
    <row r="1829" ht="12.75">
      <c r="A1829" s="13"/>
    </row>
    <row r="1830" ht="12.75">
      <c r="A1830" s="13"/>
    </row>
    <row r="1831" ht="12.75">
      <c r="A1831" s="13"/>
    </row>
    <row r="1832" ht="12.75">
      <c r="A1832" s="13"/>
    </row>
    <row r="1833" ht="12.75">
      <c r="A1833" s="13"/>
    </row>
    <row r="1834" ht="12.75">
      <c r="A1834" s="13"/>
    </row>
    <row r="1835" ht="12.75">
      <c r="A1835" s="13"/>
    </row>
    <row r="1836" ht="12.75">
      <c r="A1836" s="13"/>
    </row>
    <row r="1837" ht="12.75">
      <c r="A1837" s="13"/>
    </row>
    <row r="1838" ht="12.75">
      <c r="A1838" s="13"/>
    </row>
    <row r="1839" ht="12.75">
      <c r="A1839" s="13"/>
    </row>
    <row r="1840" ht="12.75">
      <c r="A1840" s="13"/>
    </row>
    <row r="1841" ht="12.75">
      <c r="A1841" s="13"/>
    </row>
    <row r="1842" ht="12.75">
      <c r="A1842" s="13"/>
    </row>
  </sheetData>
  <mergeCells count="2">
    <mergeCell ref="A1:F1"/>
    <mergeCell ref="A2:F2"/>
  </mergeCells>
  <printOptions/>
  <pageMargins left="0.16" right="0.17" top="0.27" bottom="0.13" header="0.5" footer="0.5"/>
  <pageSetup fitToHeight="0" fitToWidth="1" horizontalDpi="1200" verticalDpi="1200" orientation="portrait" scale="83" r:id="rId1"/>
  <rowBreaks count="1" manualBreakCount="1"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ldutilly</cp:lastModifiedBy>
  <cp:lastPrinted>2010-07-21T13:57:51Z</cp:lastPrinted>
  <dcterms:created xsi:type="dcterms:W3CDTF">2010-05-26T18:32:11Z</dcterms:created>
  <dcterms:modified xsi:type="dcterms:W3CDTF">2010-07-21T13:57:53Z</dcterms:modified>
  <cp:category/>
  <cp:version/>
  <cp:contentType/>
  <cp:contentStatus/>
</cp:coreProperties>
</file>