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795" activeTab="0"/>
  </bookViews>
  <sheets>
    <sheet name="Publishable" sheetId="1" r:id="rId1"/>
  </sheets>
  <definedNames>
    <definedName name="_xlnm.Print_Area" localSheetId="0">'Publishable'!$A$1:$F$347</definedName>
    <definedName name="_xlnm.Print_Titles" localSheetId="0">'Publishable'!$1:$6</definedName>
  </definedNames>
  <calcPr fullCalcOnLoad="1"/>
</workbook>
</file>

<file path=xl/sharedStrings.xml><?xml version="1.0" encoding="utf-8"?>
<sst xmlns="http://schemas.openxmlformats.org/spreadsheetml/2006/main" count="447" uniqueCount="332">
  <si>
    <t>Oilseed and grain farming</t>
  </si>
  <si>
    <t>Vegetable and melon farming</t>
  </si>
  <si>
    <t>Fruit and tree nut farming</t>
  </si>
  <si>
    <t>Greenhouse and nursery production</t>
  </si>
  <si>
    <t>Other crop farming</t>
  </si>
  <si>
    <t>Cattle ranching and farming</t>
  </si>
  <si>
    <t>Poultry and egg production</t>
  </si>
  <si>
    <t>Animal aquaculture</t>
  </si>
  <si>
    <t>Other animal production</t>
  </si>
  <si>
    <t>Logging</t>
  </si>
  <si>
    <t>Fishing</t>
  </si>
  <si>
    <t>Support activities for crop production</t>
  </si>
  <si>
    <t>Support activities for animal production</t>
  </si>
  <si>
    <t>Support activities for forestry</t>
  </si>
  <si>
    <t>Nonmetallic mineral mining and quarrying</t>
  </si>
  <si>
    <t>Support activities for mining</t>
  </si>
  <si>
    <t>Power generation and supply</t>
  </si>
  <si>
    <t>Natural gas distribution</t>
  </si>
  <si>
    <t>Water, sewage and other systems</t>
  </si>
  <si>
    <t>Residential building construction</t>
  </si>
  <si>
    <t>Nonresidential building construction</t>
  </si>
  <si>
    <t>Utility system construction</t>
  </si>
  <si>
    <t>Land subdivision</t>
  </si>
  <si>
    <t>Highway, street, and bridge construction</t>
  </si>
  <si>
    <t>Other heavy construction</t>
  </si>
  <si>
    <t>Building foundation and exterior contractors</t>
  </si>
  <si>
    <t>Building equipment contractors</t>
  </si>
  <si>
    <t>Building finishing contractors</t>
  </si>
  <si>
    <t>Other specialty trade contractors</t>
  </si>
  <si>
    <t>Animal food manufacturing</t>
  </si>
  <si>
    <t>Grain and oilseed milling</t>
  </si>
  <si>
    <t>Sugar and confectionery product manufacturing</t>
  </si>
  <si>
    <t>Fruit and vegetable preserving and specialty</t>
  </si>
  <si>
    <t>Dairy product manufacturing</t>
  </si>
  <si>
    <t>Animal slaughtering and processing</t>
  </si>
  <si>
    <t>Seafood product preparation and packaging</t>
  </si>
  <si>
    <t>Bakeries and tortilla manufacturing</t>
  </si>
  <si>
    <t>Other food manufacturing</t>
  </si>
  <si>
    <t>Beverage manufacturing</t>
  </si>
  <si>
    <t>Fiber, yarn, and thread mills</t>
  </si>
  <si>
    <t>Fabric mills</t>
  </si>
  <si>
    <t>Textile and fabric finishing mills</t>
  </si>
  <si>
    <t>Textile furnishings mills</t>
  </si>
  <si>
    <t>Other textile product mills</t>
  </si>
  <si>
    <t>Apparel knitting mills</t>
  </si>
  <si>
    <t>Cut and sew apparel manufacturing</t>
  </si>
  <si>
    <t>Accessories and other apparel manufacturing</t>
  </si>
  <si>
    <t>Other leather product manufacturing</t>
  </si>
  <si>
    <t>Sawmills and wood preservation</t>
  </si>
  <si>
    <t>Plywood and engineered wood product mfg.</t>
  </si>
  <si>
    <t>Other wood product manufacturing</t>
  </si>
  <si>
    <t>Converted paper product manufacturing</t>
  </si>
  <si>
    <t>Printing and related support activities</t>
  </si>
  <si>
    <t>Petroleum and coal products manufacturing</t>
  </si>
  <si>
    <t>Basic chemical manufacturing</t>
  </si>
  <si>
    <t>Resin, rubber, and artificial fibers mfg.</t>
  </si>
  <si>
    <t>Agricultural chemical manufacturing</t>
  </si>
  <si>
    <t>Pharmaceutical and medicine manufacturing</t>
  </si>
  <si>
    <t>Paint, coating, and adhesive manufacturing</t>
  </si>
  <si>
    <t>Soap, cleaning compound, and toiletry mfg.</t>
  </si>
  <si>
    <t>Other chemical product and preparation mfg.</t>
  </si>
  <si>
    <t>Plastics product manufacturing</t>
  </si>
  <si>
    <t>Rubber product manufacturing</t>
  </si>
  <si>
    <t>Clay product and refractory manufacturing</t>
  </si>
  <si>
    <t>Glass and glass product manufacturing</t>
  </si>
  <si>
    <t>Cement and concrete product manufacturing</t>
  </si>
  <si>
    <t>Other nonmetallic mineral products</t>
  </si>
  <si>
    <t>Steel product mfg. from purchased steel</t>
  </si>
  <si>
    <t>Other nonferrous metal production</t>
  </si>
  <si>
    <t>Foundries</t>
  </si>
  <si>
    <t>Forging and stamping</t>
  </si>
  <si>
    <t>Cutlery and handtool manufacturing</t>
  </si>
  <si>
    <t>Architectural and structural metals mfg.</t>
  </si>
  <si>
    <t>Boiler, tank, and shipping container mfg.</t>
  </si>
  <si>
    <t>Hardware manufacturing</t>
  </si>
  <si>
    <t>Spring and wire product manufacturing</t>
  </si>
  <si>
    <t>Machine shops and threaded product mfg.</t>
  </si>
  <si>
    <t>Coating, engraving, and heat treating metals</t>
  </si>
  <si>
    <t>Other fabricated metal product manufacturing</t>
  </si>
  <si>
    <t>Industrial machinery manufacturing</t>
  </si>
  <si>
    <t>Commercial and service industry machinery</t>
  </si>
  <si>
    <t>HVAC and commercial refrigeration equipment</t>
  </si>
  <si>
    <t>Metalworking machinery manufacturing</t>
  </si>
  <si>
    <t>Turbine and power transmission equipment mfg.</t>
  </si>
  <si>
    <t>Other general purpose machinery manufacturing</t>
  </si>
  <si>
    <t>Computer and peripheral equipment mfg.</t>
  </si>
  <si>
    <t>Communications equipment manufacturing</t>
  </si>
  <si>
    <t>Audio and video equipment manufacturing</t>
  </si>
  <si>
    <t>Semiconductor and electronic component mfg.</t>
  </si>
  <si>
    <t>Electronic instrument manufacturing</t>
  </si>
  <si>
    <t>Magnetic media manufacturing and reproducing</t>
  </si>
  <si>
    <t>Electric lighting equipment manufacturing</t>
  </si>
  <si>
    <t>Electrical equipment manufacturing</t>
  </si>
  <si>
    <t>Other electrical equipment and component mfg.</t>
  </si>
  <si>
    <t>Motor vehicle body and trailer manufacturing</t>
  </si>
  <si>
    <t>Motor vehicle parts manufacturing</t>
  </si>
  <si>
    <t>Aerospace product and parts manufacturing</t>
  </si>
  <si>
    <t>Ship and boat building</t>
  </si>
  <si>
    <t>Household and institutional furniture mfg.</t>
  </si>
  <si>
    <t>Office furniture and fixtures manufacturing</t>
  </si>
  <si>
    <t>Other furniture related product manufacturing</t>
  </si>
  <si>
    <t>Medical equipment and supplies manufacturing</t>
  </si>
  <si>
    <t>Other miscellaneous manufacturing</t>
  </si>
  <si>
    <t>Motor vehicle and parts merchant wholesalers</t>
  </si>
  <si>
    <t>Furniture and furnishing merchant wholesalers</t>
  </si>
  <si>
    <t>Commercial equip. merchant wholesalers</t>
  </si>
  <si>
    <t>Metal and mineral merchant wholesalers</t>
  </si>
  <si>
    <t>Electric goods merchant wholesalers</t>
  </si>
  <si>
    <t>Hardware and plumbing merchant wholesalers</t>
  </si>
  <si>
    <t>Machinery and supply merchant wholesalers</t>
  </si>
  <si>
    <t>Misc. durable goods merchant wholesalers</t>
  </si>
  <si>
    <t>Paper and paper product merchant wholesalers</t>
  </si>
  <si>
    <t>Druggists' goods merchant wholesalers</t>
  </si>
  <si>
    <t>Apparel and piece goods merchant wholesalers</t>
  </si>
  <si>
    <t>Chemical merchant wholesalers</t>
  </si>
  <si>
    <t>Petroleum merchant wholesalers</t>
  </si>
  <si>
    <t>Alcoholic beverage merchant wholesalers</t>
  </si>
  <si>
    <t>Misc. nondurable goods merchant wholesalers</t>
  </si>
  <si>
    <t>Electronic markets and agents and brokers</t>
  </si>
  <si>
    <t>Automobile dealers</t>
  </si>
  <si>
    <t>Other motor vehicle dealers</t>
  </si>
  <si>
    <t>Auto parts, accessories, and tire stores</t>
  </si>
  <si>
    <t>Furniture stores</t>
  </si>
  <si>
    <t>Home furnishings stores</t>
  </si>
  <si>
    <t>Electronics and appliance stores</t>
  </si>
  <si>
    <t>Building material and supplies dealers</t>
  </si>
  <si>
    <t>Lawn and garden equipment and supplies stores</t>
  </si>
  <si>
    <t>Grocery stores</t>
  </si>
  <si>
    <t>Specialty food stores</t>
  </si>
  <si>
    <t>Beer, wine, and liquor stores</t>
  </si>
  <si>
    <t>Health and personal care stores</t>
  </si>
  <si>
    <t>Gasoline stations</t>
  </si>
  <si>
    <t>Clothing stores</t>
  </si>
  <si>
    <t>Shoe stores</t>
  </si>
  <si>
    <t>Jewelry, luggage, and leather goods stores</t>
  </si>
  <si>
    <t>Sporting goods and musical instrument stores</t>
  </si>
  <si>
    <t>Book, periodical, and music stores</t>
  </si>
  <si>
    <t>Department stores</t>
  </si>
  <si>
    <t>Other general merchandise stores</t>
  </si>
  <si>
    <t>Florists</t>
  </si>
  <si>
    <t>Office supplies, stationery, and gift stores</t>
  </si>
  <si>
    <t>Used merchandise stores</t>
  </si>
  <si>
    <t>Other miscellaneous store retailers</t>
  </si>
  <si>
    <t>Electronic shopping and mail-order houses</t>
  </si>
  <si>
    <t>Vending machine operators</t>
  </si>
  <si>
    <t>Direct selling establishments</t>
  </si>
  <si>
    <t>Scheduled air transportation</t>
  </si>
  <si>
    <t>Nonscheduled air transportation</t>
  </si>
  <si>
    <t>Sea, coastal, and Great Lakes transportation</t>
  </si>
  <si>
    <t>Inland water transportation</t>
  </si>
  <si>
    <t>General freight trucking</t>
  </si>
  <si>
    <t>Specialized freight trucking</t>
  </si>
  <si>
    <t>Urban transit systems</t>
  </si>
  <si>
    <t>Interurban and rural bus transportation</t>
  </si>
  <si>
    <t>Taxi and limousine service</t>
  </si>
  <si>
    <t>School and employee bus transportation</t>
  </si>
  <si>
    <t>Charter bus industry</t>
  </si>
  <si>
    <t>Other ground passenger transportation</t>
  </si>
  <si>
    <t>Pipeline transportation of crude oil</t>
  </si>
  <si>
    <t>Pipeline transportation of natural gas</t>
  </si>
  <si>
    <t>Other pipeline transportation</t>
  </si>
  <si>
    <t>Scenic and sightseeing transportation, land</t>
  </si>
  <si>
    <t>Scenic and sightseeing transportation, water</t>
  </si>
  <si>
    <t>Support activities for air transportation</t>
  </si>
  <si>
    <t>Support activities for rail transportation</t>
  </si>
  <si>
    <t>Support activities for water transportation</t>
  </si>
  <si>
    <t>Support activities for road transportation</t>
  </si>
  <si>
    <t>Freight transportation arrangement</t>
  </si>
  <si>
    <t>Other support activities for transportation</t>
  </si>
  <si>
    <t>Couriers</t>
  </si>
  <si>
    <t>Local messengers and local delivery</t>
  </si>
  <si>
    <t>Warehousing and storage</t>
  </si>
  <si>
    <t>Newspaper, book, and directory publishers</t>
  </si>
  <si>
    <t>Software publishers</t>
  </si>
  <si>
    <t>Motion picture and video industries</t>
  </si>
  <si>
    <t>Sound recording industries</t>
  </si>
  <si>
    <t>Radio and television broadcasting</t>
  </si>
  <si>
    <t>Cable and other subscription programming</t>
  </si>
  <si>
    <t>Internet publishing and broadcasting</t>
  </si>
  <si>
    <t>Wired telecommunications carriers</t>
  </si>
  <si>
    <t>Wireless telecommunications carriers</t>
  </si>
  <si>
    <t>Telecommunications resellers</t>
  </si>
  <si>
    <t>Satellite telecommunications</t>
  </si>
  <si>
    <t>Cable and other program distribution</t>
  </si>
  <si>
    <t>ISPs and web search portals</t>
  </si>
  <si>
    <t>Data processing and related services</t>
  </si>
  <si>
    <t>Other information services</t>
  </si>
  <si>
    <t>Depository credit intermediation</t>
  </si>
  <si>
    <t>Nondepository credit intermediation</t>
  </si>
  <si>
    <t>Activities related to credit intermediation</t>
  </si>
  <si>
    <t>Securities and commodity contracts brokerage</t>
  </si>
  <si>
    <t>Other financial investment activities</t>
  </si>
  <si>
    <t>Insurance carriers</t>
  </si>
  <si>
    <t>Insurance agencies, brokerages, and related</t>
  </si>
  <si>
    <t>Insurance and employee benefit funds</t>
  </si>
  <si>
    <t>Other investment pools and funds</t>
  </si>
  <si>
    <t>Lessors of real estate</t>
  </si>
  <si>
    <t>Offices of real estate agents and brokers</t>
  </si>
  <si>
    <t>Activities related to real estate</t>
  </si>
  <si>
    <t>Automotive equipment rental and leasing</t>
  </si>
  <si>
    <t>Consumer goods rental</t>
  </si>
  <si>
    <t>General rental centers</t>
  </si>
  <si>
    <t>Machinery and equipment rental and leasing</t>
  </si>
  <si>
    <t>Lessors of nonfinancial intangible assets</t>
  </si>
  <si>
    <t>Legal services</t>
  </si>
  <si>
    <t>Accounting and bookkeeping services</t>
  </si>
  <si>
    <t>Architectural and engineering services</t>
  </si>
  <si>
    <t>Specialized design services</t>
  </si>
  <si>
    <t>Computer systems design and related services</t>
  </si>
  <si>
    <t>Management and technical consulting services</t>
  </si>
  <si>
    <t>Scientific research and development services</t>
  </si>
  <si>
    <t>Advertising and related services</t>
  </si>
  <si>
    <t>Other professional and technical services</t>
  </si>
  <si>
    <t>Management of companies and enterprises</t>
  </si>
  <si>
    <t>Office administrative services</t>
  </si>
  <si>
    <t>Facilities support services</t>
  </si>
  <si>
    <t>Employment services</t>
  </si>
  <si>
    <t>Business support services</t>
  </si>
  <si>
    <t>Travel arrangement and reservation services</t>
  </si>
  <si>
    <t>Investigation and security services</t>
  </si>
  <si>
    <t>Services to buildings and dwellings</t>
  </si>
  <si>
    <t>Other support services</t>
  </si>
  <si>
    <t>Waste collection</t>
  </si>
  <si>
    <t>Waste treatment and disposal</t>
  </si>
  <si>
    <t>Remediation and other waste services</t>
  </si>
  <si>
    <t>Elementary and secondary schools</t>
  </si>
  <si>
    <t>Junior colleges</t>
  </si>
  <si>
    <t>Colleges and universities</t>
  </si>
  <si>
    <t>Business, computer and management training</t>
  </si>
  <si>
    <t>Technical and trade schools</t>
  </si>
  <si>
    <t>Other schools and instruction</t>
  </si>
  <si>
    <t>Educational support services</t>
  </si>
  <si>
    <t>Offices of physicians</t>
  </si>
  <si>
    <t>Offices of dentists</t>
  </si>
  <si>
    <t>Offices of other health practitioners</t>
  </si>
  <si>
    <t>Outpatient care centers</t>
  </si>
  <si>
    <t>Medical and diagnostic laboratories</t>
  </si>
  <si>
    <t>Home health care services</t>
  </si>
  <si>
    <t>Other ambulatory health care services</t>
  </si>
  <si>
    <t>General medical and surgical hospitals</t>
  </si>
  <si>
    <t>Psychiatric and substance abuse hospitals</t>
  </si>
  <si>
    <t>Other hospitals</t>
  </si>
  <si>
    <t>Nursing care facilities</t>
  </si>
  <si>
    <t>Residential mental health facilities</t>
  </si>
  <si>
    <t>Community care facilities for the elderly</t>
  </si>
  <si>
    <t>Other residential care facilities</t>
  </si>
  <si>
    <t>Individual and family services</t>
  </si>
  <si>
    <t>Emergency and other relief services</t>
  </si>
  <si>
    <t>Vocational rehabilitation services</t>
  </si>
  <si>
    <t>Child day care services</t>
  </si>
  <si>
    <t>Performing arts companies</t>
  </si>
  <si>
    <t>Spectator sports</t>
  </si>
  <si>
    <t>Promoters of performing arts and sports</t>
  </si>
  <si>
    <t>Agents and managers for public figures</t>
  </si>
  <si>
    <t>Independent artists, writers, and performers</t>
  </si>
  <si>
    <t>Museums, historical sites, zoos, and parks</t>
  </si>
  <si>
    <t>Amusement parks and arcades</t>
  </si>
  <si>
    <t>Gambling industries</t>
  </si>
  <si>
    <t>Other amusement and recreation industries</t>
  </si>
  <si>
    <t>Traveler accommodation</t>
  </si>
  <si>
    <t>RV parks and recreational camps</t>
  </si>
  <si>
    <t>Rooming and boarding houses</t>
  </si>
  <si>
    <t>Full-service restaurants</t>
  </si>
  <si>
    <t>Limited-service eating places</t>
  </si>
  <si>
    <t>Special food services</t>
  </si>
  <si>
    <t>Drinking places, alcoholic beverages</t>
  </si>
  <si>
    <t>Automotive repair and maintenance</t>
  </si>
  <si>
    <t>Electronic equipment repair and maintenance</t>
  </si>
  <si>
    <t>Commercial machinery repair and maintenance</t>
  </si>
  <si>
    <t>Household goods repair and maintenance</t>
  </si>
  <si>
    <t>Personal care services</t>
  </si>
  <si>
    <t>Death care services</t>
  </si>
  <si>
    <t>Drycleaning and laundry services</t>
  </si>
  <si>
    <t>Other personal services</t>
  </si>
  <si>
    <t>Religious organizations</t>
  </si>
  <si>
    <t>Grantmaking and giving services</t>
  </si>
  <si>
    <t>Social advocacy organizations</t>
  </si>
  <si>
    <t>Civic and social organizations</t>
  </si>
  <si>
    <t>Professional and similar organizations</t>
  </si>
  <si>
    <t>Private households</t>
  </si>
  <si>
    <t>Average</t>
  </si>
  <si>
    <t>Employment</t>
  </si>
  <si>
    <t>Total</t>
  </si>
  <si>
    <t>Wages</t>
  </si>
  <si>
    <t>AGRICULTURE</t>
  </si>
  <si>
    <t>MINING</t>
  </si>
  <si>
    <t>UTILITIES</t>
  </si>
  <si>
    <t>CONSTRUCTION</t>
  </si>
  <si>
    <t>MANUFACTURING</t>
  </si>
  <si>
    <t>WHOLESALE TRADE</t>
  </si>
  <si>
    <t>RETAIL TRADE</t>
  </si>
  <si>
    <t>INFORMATION</t>
  </si>
  <si>
    <t>EDUCATIONAL SERVICES</t>
  </si>
  <si>
    <t>OTHER SERVICES</t>
  </si>
  <si>
    <t>UNCLASSIFIABLE</t>
  </si>
  <si>
    <t>*</t>
  </si>
  <si>
    <t>MANAGEMENT OF COMPANIES</t>
  </si>
  <si>
    <t>Rhode Island Covered Employment and Wages</t>
  </si>
  <si>
    <t>Number</t>
  </si>
  <si>
    <t>of Units</t>
  </si>
  <si>
    <t>Total Private &amp; Government</t>
  </si>
  <si>
    <t>Total Private Only</t>
  </si>
  <si>
    <t>FINANCE &amp; INSURANCE</t>
  </si>
  <si>
    <t>REAL ESTATE, RENTAL &amp; LEASING</t>
  </si>
  <si>
    <t>GOVERNMENT</t>
  </si>
  <si>
    <t>Lumber and construction supply merchant wholesalers</t>
  </si>
  <si>
    <t>NAICS</t>
  </si>
  <si>
    <t>Code</t>
  </si>
  <si>
    <t>Industry</t>
  </si>
  <si>
    <t xml:space="preserve"> Wage</t>
  </si>
  <si>
    <t>Title</t>
  </si>
  <si>
    <t>PROFESSIONAL, SCIENTIFIC, &amp; TECHNICAL SERVICES</t>
  </si>
  <si>
    <t>ADMINISTRATIVE &amp; SUPPORT &amp; WASTE MGMT SERVICES</t>
  </si>
  <si>
    <t>ARTS, ENTERTAINMENT, &amp; RECREATION</t>
  </si>
  <si>
    <t>ACCOMMODATION &amp; FOOD SERVICES</t>
  </si>
  <si>
    <t>State</t>
  </si>
  <si>
    <t>Local</t>
  </si>
  <si>
    <t>Federal</t>
  </si>
  <si>
    <t>Grocery and related product wholesalers</t>
  </si>
  <si>
    <t>Farm product raw material merchant wholesalers</t>
  </si>
  <si>
    <t>Data not available due to the possibility of identification with an individual employer.</t>
  </si>
  <si>
    <t>TRANSPORTATION &amp; WAREHOUSING</t>
  </si>
  <si>
    <t>Oil and gas extraction</t>
  </si>
  <si>
    <t>Pulp,paper,and paperboard mills</t>
  </si>
  <si>
    <t>Agriculture, construction, and mining machinery mfg.</t>
  </si>
  <si>
    <t>Other transportation equipment manufacturing</t>
  </si>
  <si>
    <t>HEALTH CARE &amp; SOCIAL ASSISTANCE</t>
  </si>
  <si>
    <t>Data may not add up due to rounding variations.</t>
  </si>
  <si>
    <t>2006-Statewide Employment by NAICS</t>
  </si>
  <si>
    <t>Iron and Steel Mills and Ferroalloy Manufacturing</t>
  </si>
  <si>
    <t>Rail Transportation</t>
  </si>
  <si>
    <t>Released 5/2007. Data subject to revision.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</si>
</sst>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</numFmts>
  <fonts count="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5" fontId="1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165" fontId="1" fillId="0" borderId="0" xfId="15" applyNumberFormat="1" applyFont="1" applyAlignment="1">
      <alignment horizontal="left"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3" fontId="1" fillId="0" borderId="0" xfId="15" applyNumberFormat="1" applyFont="1" applyAlignment="1">
      <alignment/>
    </xf>
    <xf numFmtId="167" fontId="1" fillId="0" borderId="0" xfId="17" applyNumberFormat="1" applyFont="1" applyAlignment="1">
      <alignment/>
    </xf>
    <xf numFmtId="167" fontId="1" fillId="0" borderId="0" xfId="15" applyNumberFormat="1" applyFont="1" applyAlignment="1">
      <alignment/>
    </xf>
    <xf numFmtId="0" fontId="1" fillId="0" borderId="0" xfId="0" applyFont="1" applyAlignment="1">
      <alignment/>
    </xf>
    <xf numFmtId="167" fontId="1" fillId="0" borderId="0" xfId="15" applyNumberFormat="1" applyFont="1" applyFill="1" applyAlignment="1">
      <alignment/>
    </xf>
    <xf numFmtId="3" fontId="2" fillId="0" borderId="0" xfId="15" applyNumberFormat="1" applyFont="1" applyAlignment="1">
      <alignment/>
    </xf>
    <xf numFmtId="3" fontId="2" fillId="0" borderId="0" xfId="15" applyNumberFormat="1" applyFont="1" applyAlignment="1">
      <alignment horizontal="right"/>
    </xf>
    <xf numFmtId="167" fontId="2" fillId="0" borderId="0" xfId="15" applyNumberFormat="1" applyFont="1" applyAlignment="1">
      <alignment horizontal="right"/>
    </xf>
    <xf numFmtId="167" fontId="2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3" fontId="1" fillId="0" borderId="0" xfId="15" applyNumberFormat="1" applyFont="1" applyFill="1" applyAlignment="1">
      <alignment/>
    </xf>
    <xf numFmtId="167" fontId="2" fillId="0" borderId="0" xfId="15" applyNumberFormat="1" applyFont="1" applyFill="1" applyAlignment="1">
      <alignment/>
    </xf>
    <xf numFmtId="3" fontId="3" fillId="0" borderId="0" xfId="15" applyNumberFormat="1" applyFont="1" applyAlignment="1">
      <alignment/>
    </xf>
    <xf numFmtId="167" fontId="3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165" fontId="2" fillId="0" borderId="0" xfId="15" applyNumberFormat="1" applyFont="1" applyAlignment="1">
      <alignment horizontal="right"/>
    </xf>
    <xf numFmtId="0" fontId="2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2" fillId="0" borderId="0" xfId="15" applyNumberFormat="1" applyFont="1" applyFill="1" applyAlignment="1">
      <alignment/>
    </xf>
    <xf numFmtId="167" fontId="2" fillId="0" borderId="0" xfId="17" applyNumberFormat="1" applyFont="1" applyAlignment="1">
      <alignment/>
    </xf>
    <xf numFmtId="167" fontId="5" fillId="0" borderId="0" xfId="15" applyNumberFormat="1" applyFont="1" applyAlignment="1">
      <alignment/>
    </xf>
    <xf numFmtId="3" fontId="6" fillId="0" borderId="0" xfId="15" applyNumberFormat="1" applyFont="1" applyFill="1" applyAlignment="1">
      <alignment horizontal="right"/>
    </xf>
    <xf numFmtId="167" fontId="6" fillId="0" borderId="0" xfId="15" applyNumberFormat="1" applyFont="1" applyFill="1" applyAlignment="1">
      <alignment horizontal="right"/>
    </xf>
    <xf numFmtId="165" fontId="1" fillId="0" borderId="0" xfId="15" applyNumberFormat="1" applyFont="1" applyAlignment="1">
      <alignment horizontal="center"/>
    </xf>
    <xf numFmtId="3" fontId="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3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6.7109375" style="6" customWidth="1"/>
    <col min="2" max="2" width="52.28125" style="2" bestFit="1" customWidth="1"/>
    <col min="3" max="3" width="14.00390625" style="5" customWidth="1"/>
    <col min="4" max="4" width="20.140625" style="5" bestFit="1" customWidth="1"/>
    <col min="5" max="5" width="19.140625" style="5" bestFit="1" customWidth="1"/>
    <col min="6" max="6" width="13.00390625" style="5" bestFit="1" customWidth="1"/>
    <col min="7" max="8" width="12.28125" style="2" bestFit="1" customWidth="1"/>
    <col min="9" max="16384" width="9.140625" style="2" customWidth="1"/>
  </cols>
  <sheetData>
    <row r="1" spans="1:6" ht="12.75">
      <c r="A1" s="33" t="s">
        <v>297</v>
      </c>
      <c r="B1" s="33"/>
      <c r="C1" s="33"/>
      <c r="D1" s="33"/>
      <c r="E1" s="33"/>
      <c r="F1" s="33"/>
    </row>
    <row r="2" spans="1:6" ht="12.75">
      <c r="A2" s="33" t="s">
        <v>328</v>
      </c>
      <c r="B2" s="33"/>
      <c r="C2" s="33"/>
      <c r="D2" s="33"/>
      <c r="E2" s="33"/>
      <c r="F2" s="33"/>
    </row>
    <row r="3" spans="1:6" ht="12.75">
      <c r="A3" s="3"/>
      <c r="B3" s="1"/>
      <c r="C3" s="1"/>
      <c r="D3" s="1"/>
      <c r="E3" s="1"/>
      <c r="F3" s="24"/>
    </row>
    <row r="4" spans="1:6" ht="12.75">
      <c r="A4" s="1" t="s">
        <v>306</v>
      </c>
      <c r="B4" s="4" t="s">
        <v>308</v>
      </c>
      <c r="C4" s="1" t="s">
        <v>298</v>
      </c>
      <c r="D4" s="1" t="s">
        <v>280</v>
      </c>
      <c r="E4" s="1" t="s">
        <v>282</v>
      </c>
      <c r="F4" s="1" t="s">
        <v>280</v>
      </c>
    </row>
    <row r="5" spans="1:6" ht="12.75">
      <c r="A5" s="1" t="s">
        <v>307</v>
      </c>
      <c r="B5" s="4" t="s">
        <v>310</v>
      </c>
      <c r="C5" s="1" t="s">
        <v>299</v>
      </c>
      <c r="D5" s="1" t="s">
        <v>281</v>
      </c>
      <c r="E5" s="1" t="s">
        <v>283</v>
      </c>
      <c r="F5" s="1" t="s">
        <v>309</v>
      </c>
    </row>
    <row r="6" spans="1:6" ht="12.75">
      <c r="A6" s="1"/>
      <c r="B6" s="5"/>
      <c r="C6" s="1"/>
      <c r="D6" s="1"/>
      <c r="E6" s="1"/>
      <c r="F6" s="24"/>
    </row>
    <row r="7" spans="1:6" ht="12.75">
      <c r="A7" s="3" t="s">
        <v>300</v>
      </c>
      <c r="C7" s="7">
        <v>35976</v>
      </c>
      <c r="D7" s="7">
        <v>480589</v>
      </c>
      <c r="E7" s="8">
        <v>19432663286</v>
      </c>
      <c r="F7" s="8">
        <f>E7/D7</f>
        <v>40435.0979443974</v>
      </c>
    </row>
    <row r="8" spans="1:6" ht="12.75">
      <c r="A8" s="3" t="s">
        <v>301</v>
      </c>
      <c r="C8" s="7">
        <v>35297</v>
      </c>
      <c r="D8" s="7">
        <v>417706</v>
      </c>
      <c r="E8" s="9">
        <v>16178446118</v>
      </c>
      <c r="F8" s="8">
        <f>E8/D8</f>
        <v>38731.65843440123</v>
      </c>
    </row>
    <row r="9" spans="1:6" ht="12.75">
      <c r="A9" s="23"/>
      <c r="B9" s="4"/>
      <c r="C9" s="7"/>
      <c r="D9" s="7"/>
      <c r="E9" s="9"/>
      <c r="F9" s="29"/>
    </row>
    <row r="10" spans="1:6" ht="12.75">
      <c r="A10" s="10" t="s">
        <v>284</v>
      </c>
      <c r="C10" s="7">
        <v>167</v>
      </c>
      <c r="D10" s="7">
        <v>862</v>
      </c>
      <c r="E10" s="9">
        <v>24320785</v>
      </c>
      <c r="F10" s="11">
        <f>E10/D10</f>
        <v>28214.367749419955</v>
      </c>
    </row>
    <row r="11" spans="1:6" ht="12.75">
      <c r="A11" s="23">
        <v>1111</v>
      </c>
      <c r="B11" s="2" t="s">
        <v>0</v>
      </c>
      <c r="C11" s="12">
        <v>1</v>
      </c>
      <c r="D11" s="13" t="s">
        <v>295</v>
      </c>
      <c r="E11" s="14" t="s">
        <v>295</v>
      </c>
      <c r="F11" s="14" t="s">
        <v>295</v>
      </c>
    </row>
    <row r="12" spans="1:6" ht="12.75">
      <c r="A12" s="23">
        <v>1112</v>
      </c>
      <c r="B12" s="2" t="s">
        <v>1</v>
      </c>
      <c r="C12" s="12">
        <v>17</v>
      </c>
      <c r="D12" s="12">
        <v>143</v>
      </c>
      <c r="E12" s="15">
        <v>2225098</v>
      </c>
      <c r="F12" s="15">
        <f>E12/D12</f>
        <v>15560.125874125873</v>
      </c>
    </row>
    <row r="13" spans="1:6" ht="12.75">
      <c r="A13" s="23">
        <v>1113</v>
      </c>
      <c r="B13" s="2" t="s">
        <v>2</v>
      </c>
      <c r="C13" s="12">
        <v>14</v>
      </c>
      <c r="D13" s="12">
        <v>64</v>
      </c>
      <c r="E13" s="15">
        <v>1058372</v>
      </c>
      <c r="F13" s="15">
        <f aca="true" t="shared" si="0" ref="F13:F23">E13/D13</f>
        <v>16537.0625</v>
      </c>
    </row>
    <row r="14" spans="1:6" ht="12.75">
      <c r="A14" s="23">
        <v>1114</v>
      </c>
      <c r="B14" s="2" t="s">
        <v>3</v>
      </c>
      <c r="C14" s="12">
        <v>54</v>
      </c>
      <c r="D14" s="12">
        <v>378</v>
      </c>
      <c r="E14" s="15">
        <v>11364935</v>
      </c>
      <c r="F14" s="15">
        <f t="shared" si="0"/>
        <v>30065.96560846561</v>
      </c>
    </row>
    <row r="15" spans="1:7" ht="12.75">
      <c r="A15" s="23">
        <v>1119</v>
      </c>
      <c r="B15" s="2" t="s">
        <v>4</v>
      </c>
      <c r="C15" s="12">
        <v>2</v>
      </c>
      <c r="D15" s="13" t="s">
        <v>295</v>
      </c>
      <c r="E15" s="14" t="s">
        <v>295</v>
      </c>
      <c r="F15" s="14" t="s">
        <v>295</v>
      </c>
      <c r="G15" s="16"/>
    </row>
    <row r="16" spans="1:6" ht="12.75">
      <c r="A16" s="23">
        <v>1121</v>
      </c>
      <c r="B16" s="2" t="s">
        <v>5</v>
      </c>
      <c r="C16" s="12">
        <v>9</v>
      </c>
      <c r="D16" s="12">
        <v>30</v>
      </c>
      <c r="E16" s="15">
        <v>376438</v>
      </c>
      <c r="F16" s="15">
        <f t="shared" si="0"/>
        <v>12547.933333333332</v>
      </c>
    </row>
    <row r="17" spans="1:6" ht="12.75">
      <c r="A17" s="23">
        <v>1123</v>
      </c>
      <c r="B17" s="2" t="s">
        <v>6</v>
      </c>
      <c r="C17" s="12">
        <v>5</v>
      </c>
      <c r="D17" s="12">
        <v>37</v>
      </c>
      <c r="E17" s="15">
        <v>735841</v>
      </c>
      <c r="F17" s="15">
        <f t="shared" si="0"/>
        <v>19887.594594594593</v>
      </c>
    </row>
    <row r="18" spans="1:6" ht="12.75">
      <c r="A18" s="23">
        <v>1125</v>
      </c>
      <c r="B18" s="2" t="s">
        <v>7</v>
      </c>
      <c r="C18" s="12">
        <v>2</v>
      </c>
      <c r="D18" s="13" t="s">
        <v>295</v>
      </c>
      <c r="E18" s="14" t="s">
        <v>295</v>
      </c>
      <c r="F18" s="14" t="s">
        <v>295</v>
      </c>
    </row>
    <row r="19" spans="1:8" ht="12.75">
      <c r="A19" s="23">
        <v>1129</v>
      </c>
      <c r="B19" s="2" t="s">
        <v>8</v>
      </c>
      <c r="C19" s="12">
        <v>7</v>
      </c>
      <c r="D19" s="12">
        <v>30</v>
      </c>
      <c r="E19" s="15">
        <v>948718</v>
      </c>
      <c r="F19" s="15">
        <f t="shared" si="0"/>
        <v>31623.933333333334</v>
      </c>
      <c r="G19" s="16"/>
      <c r="H19" s="16"/>
    </row>
    <row r="20" spans="1:6" ht="12.75">
      <c r="A20" s="23">
        <v>1133</v>
      </c>
      <c r="B20" s="2" t="s">
        <v>9</v>
      </c>
      <c r="C20" s="12">
        <v>2</v>
      </c>
      <c r="D20" s="13" t="s">
        <v>295</v>
      </c>
      <c r="E20" s="14" t="s">
        <v>295</v>
      </c>
      <c r="F20" s="14" t="s">
        <v>295</v>
      </c>
    </row>
    <row r="21" spans="1:6" ht="12.75">
      <c r="A21" s="23">
        <v>1141</v>
      </c>
      <c r="B21" s="2" t="s">
        <v>10</v>
      </c>
      <c r="C21" s="12">
        <v>31</v>
      </c>
      <c r="D21" s="12">
        <v>99</v>
      </c>
      <c r="E21" s="15">
        <v>5730244</v>
      </c>
      <c r="F21" s="15">
        <f t="shared" si="0"/>
        <v>57881.25252525252</v>
      </c>
    </row>
    <row r="22" spans="1:7" ht="12.75">
      <c r="A22" s="23">
        <v>1151</v>
      </c>
      <c r="B22" s="2" t="s">
        <v>11</v>
      </c>
      <c r="C22" s="12">
        <v>3</v>
      </c>
      <c r="D22" s="13" t="s">
        <v>295</v>
      </c>
      <c r="E22" s="14" t="s">
        <v>295</v>
      </c>
      <c r="F22" s="14" t="s">
        <v>295</v>
      </c>
      <c r="G22" s="16"/>
    </row>
    <row r="23" spans="1:6" ht="12.75">
      <c r="A23" s="23">
        <v>1152</v>
      </c>
      <c r="B23" s="2" t="s">
        <v>12</v>
      </c>
      <c r="C23" s="12">
        <v>20</v>
      </c>
      <c r="D23" s="12">
        <v>35</v>
      </c>
      <c r="E23" s="15">
        <v>720458</v>
      </c>
      <c r="F23" s="15">
        <f t="shared" si="0"/>
        <v>20584.514285714286</v>
      </c>
    </row>
    <row r="24" spans="1:6" ht="12.75">
      <c r="A24" s="23">
        <v>1153</v>
      </c>
      <c r="B24" s="2" t="s">
        <v>13</v>
      </c>
      <c r="C24" s="12">
        <v>1</v>
      </c>
      <c r="D24" s="13" t="s">
        <v>295</v>
      </c>
      <c r="E24" s="14" t="s">
        <v>295</v>
      </c>
      <c r="F24" s="14" t="s">
        <v>295</v>
      </c>
    </row>
    <row r="25" spans="1:6" ht="12.75">
      <c r="A25" s="23"/>
      <c r="C25" s="12"/>
      <c r="D25" s="12"/>
      <c r="E25" s="15"/>
      <c r="F25" s="15"/>
    </row>
    <row r="26" spans="1:6" ht="12.75">
      <c r="A26" s="10" t="s">
        <v>285</v>
      </c>
      <c r="C26" s="17">
        <v>24</v>
      </c>
      <c r="D26" s="17">
        <v>259</v>
      </c>
      <c r="E26" s="11">
        <v>12201078</v>
      </c>
      <c r="F26" s="11">
        <f>E26/D26</f>
        <v>47108.40926640927</v>
      </c>
    </row>
    <row r="27" spans="1:6" ht="12.75">
      <c r="A27" s="23">
        <v>2111</v>
      </c>
      <c r="B27" s="2" t="s">
        <v>322</v>
      </c>
      <c r="C27" s="28">
        <v>1</v>
      </c>
      <c r="D27" s="31" t="s">
        <v>295</v>
      </c>
      <c r="E27" s="32" t="s">
        <v>295</v>
      </c>
      <c r="F27" s="32" t="s">
        <v>295</v>
      </c>
    </row>
    <row r="28" spans="1:6" ht="12.75">
      <c r="A28" s="23">
        <v>2123</v>
      </c>
      <c r="B28" s="2" t="s">
        <v>14</v>
      </c>
      <c r="C28" s="12">
        <v>22</v>
      </c>
      <c r="D28" s="12">
        <v>258</v>
      </c>
      <c r="E28" s="15">
        <v>12154628</v>
      </c>
      <c r="F28" s="15">
        <f>E28/D28</f>
        <v>47110.96124031008</v>
      </c>
    </row>
    <row r="29" spans="1:6" ht="12.75">
      <c r="A29" s="23">
        <v>2131</v>
      </c>
      <c r="B29" s="2" t="s">
        <v>15</v>
      </c>
      <c r="C29" s="12">
        <v>1</v>
      </c>
      <c r="D29" s="13" t="s">
        <v>295</v>
      </c>
      <c r="E29" s="14" t="s">
        <v>295</v>
      </c>
      <c r="F29" s="14" t="s">
        <v>295</v>
      </c>
    </row>
    <row r="30" spans="1:6" ht="12.75">
      <c r="A30" s="23"/>
      <c r="C30" s="12"/>
      <c r="D30" s="12"/>
      <c r="E30" s="15"/>
      <c r="F30" s="15"/>
    </row>
    <row r="31" spans="1:6" ht="12.75">
      <c r="A31" s="10" t="s">
        <v>286</v>
      </c>
      <c r="C31" s="17">
        <v>32</v>
      </c>
      <c r="D31" s="17">
        <v>1144</v>
      </c>
      <c r="E31" s="11">
        <f>SUM(E32:E34)</f>
        <v>81198574</v>
      </c>
      <c r="F31" s="11">
        <f>E31/D31</f>
        <v>70977.77447552448</v>
      </c>
    </row>
    <row r="32" spans="1:6" ht="12.75">
      <c r="A32" s="23">
        <v>2211</v>
      </c>
      <c r="B32" s="2" t="s">
        <v>16</v>
      </c>
      <c r="C32" s="12">
        <v>19</v>
      </c>
      <c r="D32" s="12">
        <v>602</v>
      </c>
      <c r="E32" s="15">
        <v>45975891</v>
      </c>
      <c r="F32" s="18">
        <f>E32/D32</f>
        <v>76371.91196013289</v>
      </c>
    </row>
    <row r="33" spans="1:6" ht="12.75">
      <c r="A33" s="23">
        <v>2212</v>
      </c>
      <c r="B33" s="2" t="s">
        <v>17</v>
      </c>
      <c r="C33" s="12">
        <v>7</v>
      </c>
      <c r="D33" s="12">
        <v>451</v>
      </c>
      <c r="E33" s="15">
        <v>30345475</v>
      </c>
      <c r="F33" s="18">
        <f>E33/D33</f>
        <v>67284.86696230598</v>
      </c>
    </row>
    <row r="34" spans="1:6" ht="12.75">
      <c r="A34" s="23">
        <v>2213</v>
      </c>
      <c r="B34" s="2" t="s">
        <v>18</v>
      </c>
      <c r="C34" s="12">
        <v>7</v>
      </c>
      <c r="D34" s="12">
        <v>91</v>
      </c>
      <c r="E34" s="15">
        <v>4877208</v>
      </c>
      <c r="F34" s="18">
        <f>E34/D34</f>
        <v>53595.692307692305</v>
      </c>
    </row>
    <row r="35" spans="1:6" ht="12.75">
      <c r="A35" s="23"/>
      <c r="C35" s="7"/>
      <c r="D35" s="7"/>
      <c r="E35" s="9"/>
      <c r="F35" s="18"/>
    </row>
    <row r="36" spans="1:6" ht="12.75">
      <c r="A36" s="10" t="s">
        <v>287</v>
      </c>
      <c r="C36" s="7">
        <v>4335</v>
      </c>
      <c r="D36" s="7">
        <f>SUM(D37:D46)</f>
        <v>22803</v>
      </c>
      <c r="E36" s="9">
        <f>SUM(E37:E46)</f>
        <v>1064172845</v>
      </c>
      <c r="F36" s="11">
        <f>E36/D36</f>
        <v>46668.107047318335</v>
      </c>
    </row>
    <row r="37" spans="1:6" ht="12.75">
      <c r="A37" s="23">
        <v>2361</v>
      </c>
      <c r="B37" s="2" t="s">
        <v>19</v>
      </c>
      <c r="C37" s="12">
        <v>1192</v>
      </c>
      <c r="D37" s="12">
        <v>3749</v>
      </c>
      <c r="E37" s="15">
        <v>143778827</v>
      </c>
      <c r="F37" s="18">
        <f aca="true" t="shared" si="1" ref="F37:F46">E37/D37</f>
        <v>38351.24753267538</v>
      </c>
    </row>
    <row r="38" spans="1:7" ht="12.75">
      <c r="A38" s="23">
        <v>2362</v>
      </c>
      <c r="B38" s="2" t="s">
        <v>20</v>
      </c>
      <c r="C38" s="12">
        <v>183</v>
      </c>
      <c r="D38" s="12">
        <v>1990</v>
      </c>
      <c r="E38" s="15">
        <v>128850012</v>
      </c>
      <c r="F38" s="18">
        <f t="shared" si="1"/>
        <v>64748.74974874372</v>
      </c>
      <c r="G38" s="16"/>
    </row>
    <row r="39" spans="1:6" ht="12.75">
      <c r="A39" s="23">
        <v>2371</v>
      </c>
      <c r="B39" s="2" t="s">
        <v>21</v>
      </c>
      <c r="C39" s="12">
        <v>88</v>
      </c>
      <c r="D39" s="12">
        <v>758</v>
      </c>
      <c r="E39" s="15">
        <v>50341510</v>
      </c>
      <c r="F39" s="18">
        <f t="shared" si="1"/>
        <v>66413.60158311346</v>
      </c>
    </row>
    <row r="40" spans="1:6" ht="12.75">
      <c r="A40" s="23">
        <v>2372</v>
      </c>
      <c r="B40" s="2" t="s">
        <v>22</v>
      </c>
      <c r="C40" s="12">
        <v>34</v>
      </c>
      <c r="D40" s="12">
        <v>101</v>
      </c>
      <c r="E40" s="15">
        <v>5358826</v>
      </c>
      <c r="F40" s="18">
        <f t="shared" si="1"/>
        <v>53057.683168316835</v>
      </c>
    </row>
    <row r="41" spans="1:6" ht="12.75">
      <c r="A41" s="23">
        <v>2373</v>
      </c>
      <c r="B41" s="2" t="s">
        <v>23</v>
      </c>
      <c r="C41" s="12">
        <v>50</v>
      </c>
      <c r="D41" s="12">
        <v>1082</v>
      </c>
      <c r="E41" s="15">
        <v>61465843</v>
      </c>
      <c r="F41" s="18">
        <f t="shared" si="1"/>
        <v>56807.61829944547</v>
      </c>
    </row>
    <row r="42" spans="1:7" ht="12.75">
      <c r="A42" s="23">
        <v>2379</v>
      </c>
      <c r="B42" s="2" t="s">
        <v>24</v>
      </c>
      <c r="C42" s="12">
        <v>41</v>
      </c>
      <c r="D42" s="12">
        <v>167</v>
      </c>
      <c r="E42" s="15">
        <v>10133807</v>
      </c>
      <c r="F42" s="18">
        <f t="shared" si="1"/>
        <v>60681.479041916165</v>
      </c>
      <c r="G42" s="16"/>
    </row>
    <row r="43" spans="1:6" ht="12.75">
      <c r="A43" s="23">
        <v>2381</v>
      </c>
      <c r="B43" s="2" t="s">
        <v>25</v>
      </c>
      <c r="C43" s="12">
        <v>524</v>
      </c>
      <c r="D43" s="12">
        <v>3021</v>
      </c>
      <c r="E43" s="15">
        <v>127557520</v>
      </c>
      <c r="F43" s="18">
        <f t="shared" si="1"/>
        <v>42223.60807679576</v>
      </c>
    </row>
    <row r="44" spans="1:6" ht="12.75">
      <c r="A44" s="23">
        <v>2382</v>
      </c>
      <c r="B44" s="2" t="s">
        <v>26</v>
      </c>
      <c r="C44" s="12">
        <v>994</v>
      </c>
      <c r="D44" s="12">
        <v>6517</v>
      </c>
      <c r="E44" s="15">
        <v>318010831</v>
      </c>
      <c r="F44" s="18">
        <f t="shared" si="1"/>
        <v>48797.11999386221</v>
      </c>
    </row>
    <row r="45" spans="1:6" ht="12.75">
      <c r="A45" s="23">
        <v>2383</v>
      </c>
      <c r="B45" s="2" t="s">
        <v>27</v>
      </c>
      <c r="C45" s="12">
        <v>800</v>
      </c>
      <c r="D45" s="12">
        <v>3296</v>
      </c>
      <c r="E45" s="15">
        <v>126237279</v>
      </c>
      <c r="F45" s="18">
        <f t="shared" si="1"/>
        <v>38300.1453276699</v>
      </c>
    </row>
    <row r="46" spans="1:7" ht="12.75">
      <c r="A46" s="23">
        <v>2389</v>
      </c>
      <c r="B46" s="2" t="s">
        <v>28</v>
      </c>
      <c r="C46" s="12">
        <v>433</v>
      </c>
      <c r="D46" s="12">
        <v>2122</v>
      </c>
      <c r="E46" s="15">
        <v>92438390</v>
      </c>
      <c r="F46" s="18">
        <f t="shared" si="1"/>
        <v>43561.91800188502</v>
      </c>
      <c r="G46" s="16"/>
    </row>
    <row r="47" spans="1:6" ht="12.75">
      <c r="A47" s="23"/>
      <c r="C47" s="12"/>
      <c r="D47" s="12"/>
      <c r="E47" s="15"/>
      <c r="F47" s="15"/>
    </row>
    <row r="48" spans="1:6" ht="12.75">
      <c r="A48" s="10" t="s">
        <v>288</v>
      </c>
      <c r="C48" s="7">
        <v>2124</v>
      </c>
      <c r="D48" s="7">
        <v>52726</v>
      </c>
      <c r="E48" s="9">
        <v>2298632073</v>
      </c>
      <c r="F48" s="11">
        <f>E48/D48</f>
        <v>43595.79852444714</v>
      </c>
    </row>
    <row r="49" spans="1:6" ht="12.75">
      <c r="A49" s="23">
        <v>3111</v>
      </c>
      <c r="B49" s="2" t="s">
        <v>29</v>
      </c>
      <c r="C49" s="12">
        <v>1</v>
      </c>
      <c r="D49" s="13" t="s">
        <v>295</v>
      </c>
      <c r="E49" s="14" t="s">
        <v>295</v>
      </c>
      <c r="F49" s="14" t="s">
        <v>295</v>
      </c>
    </row>
    <row r="50" spans="1:6" ht="12.75">
      <c r="A50" s="23">
        <v>3112</v>
      </c>
      <c r="B50" s="2" t="s">
        <v>30</v>
      </c>
      <c r="C50" s="12">
        <v>2</v>
      </c>
      <c r="D50" s="13" t="s">
        <v>295</v>
      </c>
      <c r="E50" s="14" t="s">
        <v>295</v>
      </c>
      <c r="F50" s="14" t="s">
        <v>295</v>
      </c>
    </row>
    <row r="51" spans="1:6" ht="12.75">
      <c r="A51" s="23">
        <v>3113</v>
      </c>
      <c r="B51" s="2" t="s">
        <v>31</v>
      </c>
      <c r="C51" s="12">
        <v>8</v>
      </c>
      <c r="D51" s="12">
        <v>79</v>
      </c>
      <c r="E51" s="15">
        <v>1140625</v>
      </c>
      <c r="F51" s="18">
        <f aca="true" t="shared" si="2" ref="F51:F59">E51/D51</f>
        <v>14438.291139240506</v>
      </c>
    </row>
    <row r="52" spans="1:6" ht="12.75">
      <c r="A52" s="23">
        <v>3114</v>
      </c>
      <c r="B52" s="2" t="s">
        <v>32</v>
      </c>
      <c r="C52" s="12">
        <v>6</v>
      </c>
      <c r="D52" s="12">
        <v>48</v>
      </c>
      <c r="E52" s="15">
        <v>954149</v>
      </c>
      <c r="F52" s="18">
        <f t="shared" si="2"/>
        <v>19878.104166666668</v>
      </c>
    </row>
    <row r="53" spans="1:6" ht="12.75">
      <c r="A53" s="23">
        <v>3115</v>
      </c>
      <c r="B53" s="2" t="s">
        <v>33</v>
      </c>
      <c r="C53" s="12">
        <v>13</v>
      </c>
      <c r="D53" s="12">
        <v>187</v>
      </c>
      <c r="E53" s="15">
        <v>6176740</v>
      </c>
      <c r="F53" s="18">
        <f t="shared" si="2"/>
        <v>33030.69518716577</v>
      </c>
    </row>
    <row r="54" spans="1:6" ht="12.75">
      <c r="A54" s="23">
        <v>3116</v>
      </c>
      <c r="B54" s="2" t="s">
        <v>34</v>
      </c>
      <c r="C54" s="12">
        <v>10</v>
      </c>
      <c r="D54" s="12">
        <v>234</v>
      </c>
      <c r="E54" s="15">
        <v>9405851</v>
      </c>
      <c r="F54" s="18">
        <f t="shared" si="2"/>
        <v>40195.944444444445</v>
      </c>
    </row>
    <row r="55" spans="1:6" ht="12.75">
      <c r="A55" s="23">
        <v>3117</v>
      </c>
      <c r="B55" s="2" t="s">
        <v>35</v>
      </c>
      <c r="C55" s="12">
        <v>10</v>
      </c>
      <c r="D55" s="12">
        <v>270</v>
      </c>
      <c r="E55" s="15">
        <v>11146901</v>
      </c>
      <c r="F55" s="18">
        <f t="shared" si="2"/>
        <v>41284.81851851852</v>
      </c>
    </row>
    <row r="56" spans="1:6" ht="12.75">
      <c r="A56" s="23">
        <v>3118</v>
      </c>
      <c r="B56" s="2" t="s">
        <v>36</v>
      </c>
      <c r="C56" s="12">
        <v>107</v>
      </c>
      <c r="D56" s="12">
        <v>1510</v>
      </c>
      <c r="E56" s="15">
        <v>35601993</v>
      </c>
      <c r="F56" s="18">
        <f t="shared" si="2"/>
        <v>23577.47880794702</v>
      </c>
    </row>
    <row r="57" spans="1:6" ht="12.75">
      <c r="A57" s="23">
        <v>3119</v>
      </c>
      <c r="B57" s="2" t="s">
        <v>37</v>
      </c>
      <c r="C57" s="12">
        <v>21</v>
      </c>
      <c r="D57" s="12">
        <v>502</v>
      </c>
      <c r="E57" s="15">
        <v>14810392</v>
      </c>
      <c r="F57" s="18">
        <f t="shared" si="2"/>
        <v>29502.772908366533</v>
      </c>
    </row>
    <row r="58" spans="1:6" ht="12.75">
      <c r="A58" s="23">
        <v>3121</v>
      </c>
      <c r="B58" s="2" t="s">
        <v>38</v>
      </c>
      <c r="C58" s="12">
        <v>16</v>
      </c>
      <c r="D58" s="12">
        <v>539</v>
      </c>
      <c r="E58" s="15">
        <v>23536823</v>
      </c>
      <c r="F58" s="18">
        <f t="shared" si="2"/>
        <v>43667.57513914657</v>
      </c>
    </row>
    <row r="59" spans="1:6" ht="12.75">
      <c r="A59" s="23">
        <v>3131</v>
      </c>
      <c r="B59" s="2" t="s">
        <v>39</v>
      </c>
      <c r="C59" s="12">
        <v>9</v>
      </c>
      <c r="D59" s="12">
        <v>186</v>
      </c>
      <c r="E59" s="15">
        <v>5902797</v>
      </c>
      <c r="F59" s="18">
        <f t="shared" si="2"/>
        <v>31735.467741935485</v>
      </c>
    </row>
    <row r="60" spans="1:6" ht="12.75">
      <c r="A60" s="23">
        <v>3132</v>
      </c>
      <c r="B60" s="2" t="s">
        <v>40</v>
      </c>
      <c r="C60" s="12">
        <v>35</v>
      </c>
      <c r="D60" s="12">
        <v>1849</v>
      </c>
      <c r="E60" s="15">
        <v>62372491</v>
      </c>
      <c r="F60" s="18">
        <f aca="true" t="shared" si="3" ref="F60:F111">E60/D60</f>
        <v>33733.094104921576</v>
      </c>
    </row>
    <row r="61" spans="1:6" ht="12.75">
      <c r="A61" s="23">
        <v>3133</v>
      </c>
      <c r="B61" s="2" t="s">
        <v>41</v>
      </c>
      <c r="C61" s="12">
        <v>20</v>
      </c>
      <c r="D61" s="12">
        <v>1240</v>
      </c>
      <c r="E61" s="15">
        <v>48917426</v>
      </c>
      <c r="F61" s="18">
        <f t="shared" si="3"/>
        <v>39449.53709677419</v>
      </c>
    </row>
    <row r="62" spans="1:6" ht="12.75">
      <c r="A62" s="23">
        <v>3141</v>
      </c>
      <c r="B62" s="2" t="s">
        <v>42</v>
      </c>
      <c r="C62" s="12">
        <v>20</v>
      </c>
      <c r="D62" s="12">
        <v>315</v>
      </c>
      <c r="E62" s="15">
        <v>9144263</v>
      </c>
      <c r="F62" s="18">
        <f t="shared" si="3"/>
        <v>29029.40634920635</v>
      </c>
    </row>
    <row r="63" spans="1:6" ht="12.75">
      <c r="A63" s="23">
        <v>3149</v>
      </c>
      <c r="B63" s="2" t="s">
        <v>43</v>
      </c>
      <c r="C63" s="12">
        <v>30</v>
      </c>
      <c r="D63" s="12">
        <v>367</v>
      </c>
      <c r="E63" s="15">
        <v>12156304</v>
      </c>
      <c r="F63" s="18">
        <f t="shared" si="3"/>
        <v>33123.444141689375</v>
      </c>
    </row>
    <row r="64" spans="1:6" ht="12.75">
      <c r="A64" s="23">
        <v>3151</v>
      </c>
      <c r="B64" s="2" t="s">
        <v>44</v>
      </c>
      <c r="C64" s="12">
        <v>2</v>
      </c>
      <c r="D64" s="13" t="s">
        <v>295</v>
      </c>
      <c r="E64" s="14" t="s">
        <v>295</v>
      </c>
      <c r="F64" s="14" t="s">
        <v>295</v>
      </c>
    </row>
    <row r="65" spans="1:6" ht="12.75">
      <c r="A65" s="23">
        <v>3152</v>
      </c>
      <c r="B65" s="2" t="s">
        <v>45</v>
      </c>
      <c r="C65" s="12">
        <v>19</v>
      </c>
      <c r="D65" s="12">
        <v>77</v>
      </c>
      <c r="E65" s="15">
        <v>1638454</v>
      </c>
      <c r="F65" s="18">
        <f t="shared" si="3"/>
        <v>21278.623376623378</v>
      </c>
    </row>
    <row r="66" spans="1:6" ht="12.75">
      <c r="A66" s="23">
        <v>3159</v>
      </c>
      <c r="B66" s="2" t="s">
        <v>46</v>
      </c>
      <c r="C66" s="12">
        <v>4</v>
      </c>
      <c r="D66" s="12">
        <v>89</v>
      </c>
      <c r="E66" s="15">
        <v>2316670</v>
      </c>
      <c r="F66" s="18">
        <f t="shared" si="3"/>
        <v>26030</v>
      </c>
    </row>
    <row r="67" spans="1:6" ht="12.75">
      <c r="A67" s="23">
        <v>3169</v>
      </c>
      <c r="B67" s="2" t="s">
        <v>47</v>
      </c>
      <c r="C67" s="12">
        <v>14</v>
      </c>
      <c r="D67" s="13">
        <v>152</v>
      </c>
      <c r="E67" s="14">
        <v>3077367</v>
      </c>
      <c r="F67" s="18">
        <f>E67/D67</f>
        <v>20245.83552631579</v>
      </c>
    </row>
    <row r="68" spans="1:6" ht="12.75">
      <c r="A68" s="23">
        <v>3211</v>
      </c>
      <c r="B68" s="2" t="s">
        <v>48</v>
      </c>
      <c r="C68" s="12">
        <v>5</v>
      </c>
      <c r="D68" s="12">
        <v>89</v>
      </c>
      <c r="E68" s="15">
        <v>3443830</v>
      </c>
      <c r="F68" s="18">
        <f t="shared" si="3"/>
        <v>38694.7191011236</v>
      </c>
    </row>
    <row r="69" spans="1:6" ht="12.75">
      <c r="A69" s="23">
        <v>3212</v>
      </c>
      <c r="B69" s="2" t="s">
        <v>49</v>
      </c>
      <c r="C69" s="12">
        <v>3</v>
      </c>
      <c r="D69" s="13" t="s">
        <v>295</v>
      </c>
      <c r="E69" s="14" t="s">
        <v>295</v>
      </c>
      <c r="F69" s="14" t="s">
        <v>295</v>
      </c>
    </row>
    <row r="70" spans="1:6" ht="12.75">
      <c r="A70" s="23">
        <v>3219</v>
      </c>
      <c r="B70" s="2" t="s">
        <v>50</v>
      </c>
      <c r="C70" s="12">
        <v>36</v>
      </c>
      <c r="D70" s="12">
        <v>529</v>
      </c>
      <c r="E70" s="15">
        <v>18455747</v>
      </c>
      <c r="F70" s="18">
        <f t="shared" si="3"/>
        <v>34887.99054820416</v>
      </c>
    </row>
    <row r="71" spans="1:6" ht="12.75">
      <c r="A71" s="23">
        <v>3221</v>
      </c>
      <c r="B71" s="2" t="s">
        <v>323</v>
      </c>
      <c r="C71" s="12">
        <v>3</v>
      </c>
      <c r="D71" s="13" t="s">
        <v>295</v>
      </c>
      <c r="E71" s="14" t="s">
        <v>295</v>
      </c>
      <c r="F71" s="14" t="s">
        <v>295</v>
      </c>
    </row>
    <row r="72" spans="1:6" ht="12.75">
      <c r="A72" s="23">
        <v>3222</v>
      </c>
      <c r="B72" s="2" t="s">
        <v>51</v>
      </c>
      <c r="C72" s="12">
        <v>40</v>
      </c>
      <c r="D72" s="12">
        <v>1162</v>
      </c>
      <c r="E72" s="15">
        <v>43794749</v>
      </c>
      <c r="F72" s="18">
        <f t="shared" si="3"/>
        <v>37689.11273666093</v>
      </c>
    </row>
    <row r="73" spans="1:6" ht="12.75">
      <c r="A73" s="23">
        <v>3231</v>
      </c>
      <c r="B73" s="2" t="s">
        <v>52</v>
      </c>
      <c r="C73" s="12">
        <v>174</v>
      </c>
      <c r="D73" s="12">
        <v>2076</v>
      </c>
      <c r="E73" s="15">
        <v>81987313</v>
      </c>
      <c r="F73" s="18">
        <f t="shared" si="3"/>
        <v>39492.9253371869</v>
      </c>
    </row>
    <row r="74" spans="1:6" ht="12.75">
      <c r="A74" s="23">
        <v>3241</v>
      </c>
      <c r="B74" s="2" t="s">
        <v>53</v>
      </c>
      <c r="C74" s="12">
        <v>4</v>
      </c>
      <c r="D74" s="12">
        <v>48</v>
      </c>
      <c r="E74" s="15">
        <v>3138536</v>
      </c>
      <c r="F74" s="18">
        <f t="shared" si="3"/>
        <v>65386.166666666664</v>
      </c>
    </row>
    <row r="75" spans="1:6" ht="12.75">
      <c r="A75" s="23">
        <v>3251</v>
      </c>
      <c r="B75" s="2" t="s">
        <v>54</v>
      </c>
      <c r="C75" s="12">
        <v>7</v>
      </c>
      <c r="D75" s="12">
        <v>308</v>
      </c>
      <c r="E75" s="15">
        <v>18064407</v>
      </c>
      <c r="F75" s="18">
        <f t="shared" si="3"/>
        <v>58650.67207792208</v>
      </c>
    </row>
    <row r="76" spans="1:6" ht="12.75">
      <c r="A76" s="23">
        <v>3252</v>
      </c>
      <c r="B76" s="2" t="s">
        <v>55</v>
      </c>
      <c r="C76" s="12">
        <v>14</v>
      </c>
      <c r="D76" s="12">
        <v>447</v>
      </c>
      <c r="E76" s="15">
        <v>20822192</v>
      </c>
      <c r="F76" s="18">
        <f t="shared" si="3"/>
        <v>46582.085011185685</v>
      </c>
    </row>
    <row r="77" spans="1:6" ht="12.75">
      <c r="A77" s="23">
        <v>3253</v>
      </c>
      <c r="B77" s="2" t="s">
        <v>56</v>
      </c>
      <c r="C77" s="12">
        <v>2</v>
      </c>
      <c r="D77" s="13" t="s">
        <v>295</v>
      </c>
      <c r="E77" s="14" t="s">
        <v>295</v>
      </c>
      <c r="F77" s="14" t="s">
        <v>295</v>
      </c>
    </row>
    <row r="78" spans="1:6" ht="12.75">
      <c r="A78" s="23">
        <v>3254</v>
      </c>
      <c r="B78" s="2" t="s">
        <v>57</v>
      </c>
      <c r="C78" s="12">
        <v>16</v>
      </c>
      <c r="D78" s="12">
        <v>1884</v>
      </c>
      <c r="E78" s="15">
        <v>152086598</v>
      </c>
      <c r="F78" s="18">
        <f t="shared" si="3"/>
        <v>80725.37048832272</v>
      </c>
    </row>
    <row r="79" spans="1:6" ht="12.75">
      <c r="A79" s="23">
        <v>3255</v>
      </c>
      <c r="B79" s="2" t="s">
        <v>58</v>
      </c>
      <c r="C79" s="12">
        <v>10</v>
      </c>
      <c r="D79" s="12">
        <v>102</v>
      </c>
      <c r="E79" s="15">
        <v>4631279</v>
      </c>
      <c r="F79" s="18">
        <f t="shared" si="3"/>
        <v>45404.69607843137</v>
      </c>
    </row>
    <row r="80" spans="1:6" ht="12.75">
      <c r="A80" s="23">
        <v>3256</v>
      </c>
      <c r="B80" s="2" t="s">
        <v>59</v>
      </c>
      <c r="C80" s="12">
        <v>14</v>
      </c>
      <c r="D80" s="12">
        <v>745</v>
      </c>
      <c r="E80" s="15">
        <v>27155628</v>
      </c>
      <c r="F80" s="18">
        <f t="shared" si="3"/>
        <v>36450.507382550335</v>
      </c>
    </row>
    <row r="81" spans="1:6" ht="12.75">
      <c r="A81" s="23">
        <v>3259</v>
      </c>
      <c r="B81" s="2" t="s">
        <v>60</v>
      </c>
      <c r="C81" s="12">
        <v>16</v>
      </c>
      <c r="D81" s="12">
        <v>1051</v>
      </c>
      <c r="E81" s="15">
        <v>56564058</v>
      </c>
      <c r="F81" s="18">
        <v>53819</v>
      </c>
    </row>
    <row r="82" spans="1:6" ht="12.75">
      <c r="A82" s="23">
        <v>3261</v>
      </c>
      <c r="B82" s="2" t="s">
        <v>61</v>
      </c>
      <c r="C82" s="12">
        <v>66</v>
      </c>
      <c r="D82" s="12">
        <v>2781</v>
      </c>
      <c r="E82" s="15">
        <v>117353765</v>
      </c>
      <c r="F82" s="18">
        <f t="shared" si="3"/>
        <v>42198.4052499101</v>
      </c>
    </row>
    <row r="83" spans="1:6" ht="12.75">
      <c r="A83" s="23">
        <v>3262</v>
      </c>
      <c r="B83" s="2" t="s">
        <v>62</v>
      </c>
      <c r="C83" s="12">
        <v>6</v>
      </c>
      <c r="D83" s="12">
        <v>81</v>
      </c>
      <c r="E83" s="15">
        <v>3040563</v>
      </c>
      <c r="F83" s="18">
        <f t="shared" si="3"/>
        <v>37537.81481481482</v>
      </c>
    </row>
    <row r="84" spans="1:6" ht="12.75">
      <c r="A84" s="23">
        <v>3271</v>
      </c>
      <c r="B84" s="2" t="s">
        <v>63</v>
      </c>
      <c r="C84" s="12">
        <v>4</v>
      </c>
      <c r="D84" s="12">
        <v>12</v>
      </c>
      <c r="E84" s="15">
        <v>215154</v>
      </c>
      <c r="F84" s="18">
        <f t="shared" si="3"/>
        <v>17929.5</v>
      </c>
    </row>
    <row r="85" spans="1:6" ht="12.75">
      <c r="A85" s="23">
        <v>3272</v>
      </c>
      <c r="B85" s="2" t="s">
        <v>64</v>
      </c>
      <c r="C85" s="12">
        <v>19</v>
      </c>
      <c r="D85" s="12">
        <v>205</v>
      </c>
      <c r="E85" s="15">
        <v>8536093</v>
      </c>
      <c r="F85" s="18">
        <f t="shared" si="3"/>
        <v>41639.47804878049</v>
      </c>
    </row>
    <row r="86" spans="1:6" ht="12.75">
      <c r="A86" s="23">
        <v>3273</v>
      </c>
      <c r="B86" s="2" t="s">
        <v>65</v>
      </c>
      <c r="C86" s="12">
        <v>20</v>
      </c>
      <c r="D86" s="12">
        <v>306</v>
      </c>
      <c r="E86" s="15">
        <v>13112697</v>
      </c>
      <c r="F86" s="18">
        <f t="shared" si="3"/>
        <v>42851.950980392154</v>
      </c>
    </row>
    <row r="87" spans="1:6" ht="12.75">
      <c r="A87" s="23">
        <v>3279</v>
      </c>
      <c r="B87" s="2" t="s">
        <v>66</v>
      </c>
      <c r="C87" s="12">
        <v>17</v>
      </c>
      <c r="D87" s="12">
        <v>163</v>
      </c>
      <c r="E87" s="15">
        <v>9465422</v>
      </c>
      <c r="F87" s="18">
        <f t="shared" si="3"/>
        <v>58070.073619631905</v>
      </c>
    </row>
    <row r="88" spans="1:6" ht="12.75">
      <c r="A88" s="23">
        <v>3311</v>
      </c>
      <c r="B88" s="2" t="s">
        <v>329</v>
      </c>
      <c r="C88" s="12">
        <v>1</v>
      </c>
      <c r="D88" s="13" t="s">
        <v>295</v>
      </c>
      <c r="E88" s="14" t="s">
        <v>295</v>
      </c>
      <c r="F88" s="14" t="s">
        <v>295</v>
      </c>
    </row>
    <row r="89" spans="1:6" ht="12.75">
      <c r="A89" s="23">
        <v>3312</v>
      </c>
      <c r="B89" s="2" t="s">
        <v>67</v>
      </c>
      <c r="C89" s="12">
        <v>2</v>
      </c>
      <c r="D89" s="13" t="s">
        <v>295</v>
      </c>
      <c r="E89" s="14" t="s">
        <v>295</v>
      </c>
      <c r="F89" s="14" t="s">
        <v>295</v>
      </c>
    </row>
    <row r="90" spans="1:6" ht="12.75">
      <c r="A90" s="23">
        <v>3314</v>
      </c>
      <c r="B90" s="2" t="s">
        <v>68</v>
      </c>
      <c r="C90" s="12">
        <v>31</v>
      </c>
      <c r="D90" s="12">
        <v>1079</v>
      </c>
      <c r="E90" s="15">
        <v>58110302</v>
      </c>
      <c r="F90" s="18">
        <f t="shared" si="3"/>
        <v>53855.7015755329</v>
      </c>
    </row>
    <row r="91" spans="1:6" ht="12.75">
      <c r="A91" s="23">
        <v>3315</v>
      </c>
      <c r="B91" s="2" t="s">
        <v>69</v>
      </c>
      <c r="C91" s="12">
        <v>34</v>
      </c>
      <c r="D91" s="12">
        <v>370</v>
      </c>
      <c r="E91" s="15">
        <v>12170065</v>
      </c>
      <c r="F91" s="18">
        <f t="shared" si="3"/>
        <v>32892.06756756757</v>
      </c>
    </row>
    <row r="92" spans="1:6" ht="12.75">
      <c r="A92" s="23">
        <v>3321</v>
      </c>
      <c r="B92" s="2" t="s">
        <v>70</v>
      </c>
      <c r="C92" s="12">
        <v>28</v>
      </c>
      <c r="D92" s="12">
        <v>617</v>
      </c>
      <c r="E92" s="15">
        <v>27142706</v>
      </c>
      <c r="F92" s="18">
        <f t="shared" si="3"/>
        <v>43991.41977309562</v>
      </c>
    </row>
    <row r="93" spans="1:6" ht="12.75">
      <c r="A93" s="23">
        <v>3322</v>
      </c>
      <c r="B93" s="2" t="s">
        <v>71</v>
      </c>
      <c r="C93" s="12">
        <v>11</v>
      </c>
      <c r="D93" s="12">
        <v>293</v>
      </c>
      <c r="E93" s="15">
        <v>16263147</v>
      </c>
      <c r="F93" s="18">
        <f t="shared" si="3"/>
        <v>55505.62116040956</v>
      </c>
    </row>
    <row r="94" spans="1:6" ht="12.75">
      <c r="A94" s="23">
        <v>3323</v>
      </c>
      <c r="B94" s="2" t="s">
        <v>72</v>
      </c>
      <c r="C94" s="12">
        <v>52</v>
      </c>
      <c r="D94" s="12">
        <v>642</v>
      </c>
      <c r="E94" s="15">
        <v>27221434</v>
      </c>
      <c r="F94" s="18">
        <f t="shared" si="3"/>
        <v>42400.98753894081</v>
      </c>
    </row>
    <row r="95" spans="1:6" ht="12.75">
      <c r="A95" s="23">
        <v>3324</v>
      </c>
      <c r="B95" s="2" t="s">
        <v>73</v>
      </c>
      <c r="C95" s="12">
        <v>10</v>
      </c>
      <c r="D95" s="12">
        <v>1033</v>
      </c>
      <c r="E95" s="15">
        <v>38642230</v>
      </c>
      <c r="F95" s="18">
        <f t="shared" si="3"/>
        <v>37407.773475314614</v>
      </c>
    </row>
    <row r="96" spans="1:6" ht="12.75">
      <c r="A96" s="23">
        <v>3325</v>
      </c>
      <c r="B96" s="2" t="s">
        <v>74</v>
      </c>
      <c r="C96" s="12">
        <v>7</v>
      </c>
      <c r="D96" s="12">
        <v>218</v>
      </c>
      <c r="E96" s="15">
        <v>7367147</v>
      </c>
      <c r="F96" s="18">
        <f t="shared" si="3"/>
        <v>33794.252293577985</v>
      </c>
    </row>
    <row r="97" spans="1:6" ht="12.75">
      <c r="A97" s="23">
        <v>3326</v>
      </c>
      <c r="B97" s="2" t="s">
        <v>75</v>
      </c>
      <c r="C97" s="12">
        <v>14</v>
      </c>
      <c r="D97" s="12">
        <v>768</v>
      </c>
      <c r="E97" s="15">
        <v>35882154</v>
      </c>
      <c r="F97" s="18">
        <f t="shared" si="3"/>
        <v>46721.5546875</v>
      </c>
    </row>
    <row r="98" spans="1:6" ht="12.75">
      <c r="A98" s="23">
        <v>3327</v>
      </c>
      <c r="B98" s="2" t="s">
        <v>76</v>
      </c>
      <c r="C98" s="12">
        <v>98</v>
      </c>
      <c r="D98" s="12">
        <v>1537</v>
      </c>
      <c r="E98" s="15">
        <v>61106179</v>
      </c>
      <c r="F98" s="18">
        <f t="shared" si="3"/>
        <v>39756.78529603123</v>
      </c>
    </row>
    <row r="99" spans="1:6" ht="12.75">
      <c r="A99" s="23">
        <v>3328</v>
      </c>
      <c r="B99" s="2" t="s">
        <v>77</v>
      </c>
      <c r="C99" s="12">
        <v>88</v>
      </c>
      <c r="D99" s="12">
        <v>1483</v>
      </c>
      <c r="E99" s="15">
        <v>47110991</v>
      </c>
      <c r="F99" s="18">
        <f t="shared" si="3"/>
        <v>31767.357383681727</v>
      </c>
    </row>
    <row r="100" spans="1:6" ht="12.75">
      <c r="A100" s="23">
        <v>3329</v>
      </c>
      <c r="B100" s="2" t="s">
        <v>78</v>
      </c>
      <c r="C100" s="12">
        <v>39</v>
      </c>
      <c r="D100" s="12">
        <v>795</v>
      </c>
      <c r="E100" s="15">
        <v>29251316</v>
      </c>
      <c r="F100" s="18">
        <f t="shared" si="3"/>
        <v>36794.10817610063</v>
      </c>
    </row>
    <row r="101" spans="1:6" ht="12.75">
      <c r="A101" s="23">
        <v>3331</v>
      </c>
      <c r="B101" s="2" t="s">
        <v>324</v>
      </c>
      <c r="C101" s="12">
        <v>2</v>
      </c>
      <c r="D101" s="13" t="s">
        <v>295</v>
      </c>
      <c r="E101" s="14" t="s">
        <v>295</v>
      </c>
      <c r="F101" s="14" t="s">
        <v>295</v>
      </c>
    </row>
    <row r="102" spans="1:6" ht="12.75">
      <c r="A102" s="23">
        <v>3332</v>
      </c>
      <c r="B102" s="2" t="s">
        <v>79</v>
      </c>
      <c r="C102" s="12">
        <v>35</v>
      </c>
      <c r="D102" s="12">
        <v>333</v>
      </c>
      <c r="E102" s="15">
        <v>17759957</v>
      </c>
      <c r="F102" s="18">
        <f t="shared" si="3"/>
        <v>53333.2042042042</v>
      </c>
    </row>
    <row r="103" spans="1:6" ht="12.75">
      <c r="A103" s="23">
        <v>3333</v>
      </c>
      <c r="B103" s="2" t="s">
        <v>80</v>
      </c>
      <c r="C103" s="12">
        <v>15</v>
      </c>
      <c r="D103" s="12">
        <v>180</v>
      </c>
      <c r="E103" s="15">
        <v>9938241</v>
      </c>
      <c r="F103" s="18">
        <f t="shared" si="3"/>
        <v>55212.45</v>
      </c>
    </row>
    <row r="104" spans="1:6" ht="12.75">
      <c r="A104" s="23">
        <v>3334</v>
      </c>
      <c r="B104" s="2" t="s">
        <v>81</v>
      </c>
      <c r="C104" s="12">
        <v>6</v>
      </c>
      <c r="D104" s="12">
        <v>477</v>
      </c>
      <c r="E104" s="15">
        <v>23951756</v>
      </c>
      <c r="F104" s="18">
        <f t="shared" si="3"/>
        <v>50213.3249475891</v>
      </c>
    </row>
    <row r="105" spans="1:6" ht="12.75">
      <c r="A105" s="23">
        <v>3335</v>
      </c>
      <c r="B105" s="2" t="s">
        <v>82</v>
      </c>
      <c r="C105" s="12">
        <v>82</v>
      </c>
      <c r="D105" s="12">
        <v>912</v>
      </c>
      <c r="E105" s="15">
        <v>38525838</v>
      </c>
      <c r="F105" s="18">
        <f t="shared" si="3"/>
        <v>42243.24342105263</v>
      </c>
    </row>
    <row r="106" spans="1:6" ht="12.75">
      <c r="A106" s="23">
        <v>3336</v>
      </c>
      <c r="B106" s="2" t="s">
        <v>83</v>
      </c>
      <c r="C106" s="12">
        <v>2</v>
      </c>
      <c r="D106" s="13" t="s">
        <v>295</v>
      </c>
      <c r="E106" s="14" t="s">
        <v>295</v>
      </c>
      <c r="F106" s="14" t="s">
        <v>295</v>
      </c>
    </row>
    <row r="107" spans="1:6" ht="12.75">
      <c r="A107" s="23">
        <v>3339</v>
      </c>
      <c r="B107" s="2" t="s">
        <v>84</v>
      </c>
      <c r="C107" s="12">
        <v>24</v>
      </c>
      <c r="D107" s="12">
        <v>250</v>
      </c>
      <c r="E107" s="15">
        <v>11047105</v>
      </c>
      <c r="F107" s="18">
        <f t="shared" si="3"/>
        <v>44188.42</v>
      </c>
    </row>
    <row r="108" spans="1:6" ht="12.75">
      <c r="A108" s="23">
        <v>3341</v>
      </c>
      <c r="B108" s="2" t="s">
        <v>85</v>
      </c>
      <c r="C108" s="12">
        <v>3</v>
      </c>
      <c r="D108" s="13" t="s">
        <v>295</v>
      </c>
      <c r="E108" s="14" t="s">
        <v>295</v>
      </c>
      <c r="F108" s="14" t="s">
        <v>295</v>
      </c>
    </row>
    <row r="109" spans="1:6" ht="12.75">
      <c r="A109" s="23">
        <v>3342</v>
      </c>
      <c r="B109" s="2" t="s">
        <v>86</v>
      </c>
      <c r="C109" s="12">
        <v>8</v>
      </c>
      <c r="D109" s="12">
        <v>278</v>
      </c>
      <c r="E109" s="15">
        <v>16883462</v>
      </c>
      <c r="F109" s="18">
        <f t="shared" si="3"/>
        <v>60731.87769784173</v>
      </c>
    </row>
    <row r="110" spans="1:6" ht="12.75">
      <c r="A110" s="23">
        <v>3343</v>
      </c>
      <c r="B110" s="2" t="s">
        <v>87</v>
      </c>
      <c r="C110" s="12">
        <v>1</v>
      </c>
      <c r="D110" s="13" t="s">
        <v>295</v>
      </c>
      <c r="E110" s="14" t="s">
        <v>295</v>
      </c>
      <c r="F110" s="14" t="s">
        <v>295</v>
      </c>
    </row>
    <row r="111" spans="1:6" ht="12.75">
      <c r="A111" s="23">
        <v>3344</v>
      </c>
      <c r="B111" s="2" t="s">
        <v>88</v>
      </c>
      <c r="C111" s="12">
        <v>22</v>
      </c>
      <c r="D111" s="12">
        <v>944</v>
      </c>
      <c r="E111" s="15">
        <v>44637654</v>
      </c>
      <c r="F111" s="18">
        <f t="shared" si="3"/>
        <v>47285.65042372881</v>
      </c>
    </row>
    <row r="112" spans="1:6" ht="12.75">
      <c r="A112" s="23">
        <v>3345</v>
      </c>
      <c r="B112" s="2" t="s">
        <v>89</v>
      </c>
      <c r="C112" s="12">
        <v>54</v>
      </c>
      <c r="D112" s="12">
        <v>3251</v>
      </c>
      <c r="E112" s="15">
        <v>209976235</v>
      </c>
      <c r="F112" s="18">
        <f aca="true" t="shared" si="4" ref="F112:F175">E112/D112</f>
        <v>64588.19901568748</v>
      </c>
    </row>
    <row r="113" spans="1:6" ht="12.75">
      <c r="A113" s="23">
        <v>3346</v>
      </c>
      <c r="B113" s="2" t="s">
        <v>90</v>
      </c>
      <c r="C113" s="12">
        <v>2</v>
      </c>
      <c r="D113" s="13" t="s">
        <v>295</v>
      </c>
      <c r="E113" s="14" t="s">
        <v>295</v>
      </c>
      <c r="F113" s="14" t="s">
        <v>295</v>
      </c>
    </row>
    <row r="114" spans="1:6" ht="12.75">
      <c r="A114" s="23">
        <v>3351</v>
      </c>
      <c r="B114" s="2" t="s">
        <v>91</v>
      </c>
      <c r="C114" s="12">
        <v>12</v>
      </c>
      <c r="D114" s="12">
        <v>356</v>
      </c>
      <c r="E114" s="15">
        <v>12854883</v>
      </c>
      <c r="F114" s="18">
        <f t="shared" si="4"/>
        <v>36109.22191011236</v>
      </c>
    </row>
    <row r="115" spans="1:6" ht="12.75">
      <c r="A115" s="23">
        <v>3353</v>
      </c>
      <c r="B115" s="2" t="s">
        <v>92</v>
      </c>
      <c r="C115" s="12">
        <v>5</v>
      </c>
      <c r="D115" s="12">
        <v>47</v>
      </c>
      <c r="E115" s="15">
        <v>3195803</v>
      </c>
      <c r="F115" s="18">
        <f t="shared" si="4"/>
        <v>67995.8085106383</v>
      </c>
    </row>
    <row r="116" spans="1:6" ht="12.75">
      <c r="A116" s="23">
        <v>3359</v>
      </c>
      <c r="B116" s="2" t="s">
        <v>93</v>
      </c>
      <c r="C116" s="12">
        <v>29</v>
      </c>
      <c r="D116" s="12">
        <v>1536</v>
      </c>
      <c r="E116" s="15">
        <v>89266881</v>
      </c>
      <c r="F116" s="18">
        <f t="shared" si="4"/>
        <v>58116.458984375</v>
      </c>
    </row>
    <row r="117" spans="1:6" ht="12.75">
      <c r="A117" s="23">
        <v>3362</v>
      </c>
      <c r="B117" s="2" t="s">
        <v>94</v>
      </c>
      <c r="C117" s="12">
        <v>5</v>
      </c>
      <c r="D117" s="12">
        <v>86</v>
      </c>
      <c r="E117" s="15">
        <v>3220221</v>
      </c>
      <c r="F117" s="18">
        <f t="shared" si="4"/>
        <v>37444.43023255814</v>
      </c>
    </row>
    <row r="118" spans="1:6" ht="12.75">
      <c r="A118" s="23">
        <v>3363</v>
      </c>
      <c r="B118" s="2" t="s">
        <v>95</v>
      </c>
      <c r="C118" s="12">
        <v>5</v>
      </c>
      <c r="D118" s="12">
        <v>51</v>
      </c>
      <c r="E118" s="15">
        <v>2342051</v>
      </c>
      <c r="F118" s="18">
        <f t="shared" si="4"/>
        <v>45922.56862745098</v>
      </c>
    </row>
    <row r="119" spans="1:6" ht="12.75">
      <c r="A119" s="23">
        <v>3364</v>
      </c>
      <c r="B119" s="2" t="s">
        <v>96</v>
      </c>
      <c r="C119" s="12">
        <v>1</v>
      </c>
      <c r="D119" s="13" t="s">
        <v>295</v>
      </c>
      <c r="E119" s="14" t="s">
        <v>295</v>
      </c>
      <c r="F119" s="14" t="s">
        <v>295</v>
      </c>
    </row>
    <row r="120" spans="1:6" ht="12.75">
      <c r="A120" s="23">
        <v>3366</v>
      </c>
      <c r="B120" s="2" t="s">
        <v>97</v>
      </c>
      <c r="C120" s="12">
        <v>48</v>
      </c>
      <c r="D120" s="12">
        <v>3330</v>
      </c>
      <c r="E120" s="15">
        <v>153252026</v>
      </c>
      <c r="F120" s="18">
        <f t="shared" si="4"/>
        <v>46021.62942942943</v>
      </c>
    </row>
    <row r="121" spans="1:6" ht="12.75">
      <c r="A121" s="23">
        <v>3369</v>
      </c>
      <c r="B121" s="2" t="s">
        <v>325</v>
      </c>
      <c r="C121" s="12">
        <v>3</v>
      </c>
      <c r="D121" s="13" t="s">
        <v>295</v>
      </c>
      <c r="E121" s="14" t="s">
        <v>295</v>
      </c>
      <c r="F121" s="14" t="s">
        <v>295</v>
      </c>
    </row>
    <row r="122" spans="1:6" ht="12.75">
      <c r="A122" s="23">
        <v>3371</v>
      </c>
      <c r="B122" s="2" t="s">
        <v>98</v>
      </c>
      <c r="C122" s="12">
        <v>46</v>
      </c>
      <c r="D122" s="12">
        <v>320</v>
      </c>
      <c r="E122" s="15">
        <v>10146857</v>
      </c>
      <c r="F122" s="18">
        <f t="shared" si="4"/>
        <v>31708.928125</v>
      </c>
    </row>
    <row r="123" spans="1:6" ht="12.75">
      <c r="A123" s="23">
        <v>3372</v>
      </c>
      <c r="B123" s="2" t="s">
        <v>99</v>
      </c>
      <c r="C123" s="12">
        <v>33</v>
      </c>
      <c r="D123" s="12">
        <v>1189</v>
      </c>
      <c r="E123" s="15">
        <v>47927642</v>
      </c>
      <c r="F123" s="18">
        <f t="shared" si="4"/>
        <v>40309.20269133726</v>
      </c>
    </row>
    <row r="124" spans="1:6" ht="12.75">
      <c r="A124" s="23">
        <v>3379</v>
      </c>
      <c r="B124" s="2" t="s">
        <v>100</v>
      </c>
      <c r="C124" s="12">
        <v>3</v>
      </c>
      <c r="D124" s="13" t="s">
        <v>295</v>
      </c>
      <c r="E124" s="14" t="s">
        <v>295</v>
      </c>
      <c r="F124" s="14" t="s">
        <v>295</v>
      </c>
    </row>
    <row r="125" spans="1:6" ht="12.75">
      <c r="A125" s="23">
        <v>3391</v>
      </c>
      <c r="B125" s="2" t="s">
        <v>101</v>
      </c>
      <c r="C125" s="12">
        <v>64</v>
      </c>
      <c r="D125" s="12">
        <v>1297</v>
      </c>
      <c r="E125" s="15">
        <v>61238230</v>
      </c>
      <c r="F125" s="18">
        <f t="shared" si="4"/>
        <v>47215.289128758675</v>
      </c>
    </row>
    <row r="126" spans="1:6" ht="12.75">
      <c r="A126" s="23">
        <v>3399</v>
      </c>
      <c r="B126" s="2" t="s">
        <v>102</v>
      </c>
      <c r="C126" s="12">
        <v>401</v>
      </c>
      <c r="D126" s="12">
        <v>8463</v>
      </c>
      <c r="E126" s="15">
        <v>310384416</v>
      </c>
      <c r="F126" s="18">
        <f t="shared" si="4"/>
        <v>36675.45976604041</v>
      </c>
    </row>
    <row r="127" spans="1:6" ht="12.75">
      <c r="A127" s="23"/>
      <c r="C127" s="12"/>
      <c r="D127" s="12"/>
      <c r="E127" s="15"/>
      <c r="F127" s="15"/>
    </row>
    <row r="128" spans="1:6" ht="12.75">
      <c r="A128" s="10" t="s">
        <v>289</v>
      </c>
      <c r="C128" s="7">
        <v>2990</v>
      </c>
      <c r="D128" s="7">
        <v>16969</v>
      </c>
      <c r="E128" s="9">
        <v>942094310</v>
      </c>
      <c r="F128" s="11">
        <f t="shared" si="4"/>
        <v>55518.552065531265</v>
      </c>
    </row>
    <row r="129" spans="1:6" ht="12.75">
      <c r="A129" s="23">
        <v>4231</v>
      </c>
      <c r="B129" s="2" t="s">
        <v>103</v>
      </c>
      <c r="C129" s="12">
        <v>95</v>
      </c>
      <c r="D129" s="12">
        <v>861</v>
      </c>
      <c r="E129" s="15">
        <v>32114214</v>
      </c>
      <c r="F129" s="18">
        <f t="shared" si="4"/>
        <v>37298.738675958186</v>
      </c>
    </row>
    <row r="130" spans="1:6" ht="12.75">
      <c r="A130" s="23">
        <v>4232</v>
      </c>
      <c r="B130" s="2" t="s">
        <v>104</v>
      </c>
      <c r="C130" s="12">
        <v>34</v>
      </c>
      <c r="D130" s="12">
        <v>364</v>
      </c>
      <c r="E130" s="15">
        <v>17634907</v>
      </c>
      <c r="F130" s="18">
        <f t="shared" si="4"/>
        <v>48447.546703296706</v>
      </c>
    </row>
    <row r="131" spans="1:6" ht="12.75">
      <c r="A131" s="23">
        <v>4233</v>
      </c>
      <c r="B131" s="2" t="s">
        <v>305</v>
      </c>
      <c r="C131" s="12">
        <v>67</v>
      </c>
      <c r="D131" s="12">
        <v>666</v>
      </c>
      <c r="E131" s="15">
        <v>31467429</v>
      </c>
      <c r="F131" s="18">
        <f t="shared" si="4"/>
        <v>47248.39189189189</v>
      </c>
    </row>
    <row r="132" spans="1:6" ht="12.75">
      <c r="A132" s="23">
        <v>4234</v>
      </c>
      <c r="B132" s="2" t="s">
        <v>105</v>
      </c>
      <c r="C132" s="12">
        <v>187</v>
      </c>
      <c r="D132" s="12">
        <v>1669</v>
      </c>
      <c r="E132" s="15">
        <v>94226996</v>
      </c>
      <c r="F132" s="18">
        <f t="shared" si="4"/>
        <v>56457.157579388855</v>
      </c>
    </row>
    <row r="133" spans="1:6" ht="12.75">
      <c r="A133" s="23">
        <v>4235</v>
      </c>
      <c r="B133" s="2" t="s">
        <v>106</v>
      </c>
      <c r="C133" s="12">
        <v>16</v>
      </c>
      <c r="D133" s="12">
        <v>199</v>
      </c>
      <c r="E133" s="15">
        <v>10750048</v>
      </c>
      <c r="F133" s="18">
        <f t="shared" si="4"/>
        <v>54020.34170854271</v>
      </c>
    </row>
    <row r="134" spans="1:6" ht="12.75">
      <c r="A134" s="23">
        <v>4236</v>
      </c>
      <c r="B134" s="2" t="s">
        <v>107</v>
      </c>
      <c r="C134" s="12">
        <v>91</v>
      </c>
      <c r="D134" s="12">
        <v>1130</v>
      </c>
      <c r="E134" s="15">
        <v>74796572</v>
      </c>
      <c r="F134" s="18">
        <f t="shared" si="4"/>
        <v>66191.65663716814</v>
      </c>
    </row>
    <row r="135" spans="1:6" ht="12.75">
      <c r="A135" s="23">
        <v>4237</v>
      </c>
      <c r="B135" s="2" t="s">
        <v>108</v>
      </c>
      <c r="C135" s="12">
        <v>83</v>
      </c>
      <c r="D135" s="12">
        <v>656</v>
      </c>
      <c r="E135" s="15">
        <v>31251892</v>
      </c>
      <c r="F135" s="18">
        <f t="shared" si="4"/>
        <v>47640.079268292684</v>
      </c>
    </row>
    <row r="136" spans="1:6" ht="12.75">
      <c r="A136" s="23">
        <v>4238</v>
      </c>
      <c r="B136" s="2" t="s">
        <v>109</v>
      </c>
      <c r="C136" s="12">
        <v>193</v>
      </c>
      <c r="D136" s="12">
        <v>1317</v>
      </c>
      <c r="E136" s="15">
        <v>70881212</v>
      </c>
      <c r="F136" s="18">
        <f t="shared" si="4"/>
        <v>53820.20652999241</v>
      </c>
    </row>
    <row r="137" spans="1:6" ht="12.75">
      <c r="A137" s="23">
        <v>4239</v>
      </c>
      <c r="B137" s="2" t="s">
        <v>110</v>
      </c>
      <c r="C137" s="12">
        <v>174</v>
      </c>
      <c r="D137" s="12">
        <v>1970</v>
      </c>
      <c r="E137" s="15">
        <v>99231962</v>
      </c>
      <c r="F137" s="18">
        <f t="shared" si="4"/>
        <v>50371.554314720815</v>
      </c>
    </row>
    <row r="138" spans="1:6" ht="12.75">
      <c r="A138" s="23">
        <v>4241</v>
      </c>
      <c r="B138" s="2" t="s">
        <v>111</v>
      </c>
      <c r="C138" s="12">
        <v>50</v>
      </c>
      <c r="D138" s="12">
        <v>359</v>
      </c>
      <c r="E138" s="15">
        <v>16849389</v>
      </c>
      <c r="F138" s="18">
        <f t="shared" si="4"/>
        <v>46934.23119777159</v>
      </c>
    </row>
    <row r="139" spans="1:6" ht="12.75">
      <c r="A139" s="23">
        <v>4242</v>
      </c>
      <c r="B139" s="2" t="s">
        <v>112</v>
      </c>
      <c r="C139" s="12">
        <v>68</v>
      </c>
      <c r="D139" s="12">
        <v>546</v>
      </c>
      <c r="E139" s="15">
        <v>44993071</v>
      </c>
      <c r="F139" s="18">
        <f t="shared" si="4"/>
        <v>82404.89194139194</v>
      </c>
    </row>
    <row r="140" spans="1:6" ht="12.75">
      <c r="A140" s="23">
        <v>4243</v>
      </c>
      <c r="B140" s="2" t="s">
        <v>113</v>
      </c>
      <c r="C140" s="12">
        <v>36</v>
      </c>
      <c r="D140" s="12">
        <v>291</v>
      </c>
      <c r="E140" s="15">
        <v>11289922</v>
      </c>
      <c r="F140" s="18">
        <f t="shared" si="4"/>
        <v>38796.982817869415</v>
      </c>
    </row>
    <row r="141" spans="1:6" ht="12.75">
      <c r="A141" s="23">
        <v>4244</v>
      </c>
      <c r="B141" s="2" t="s">
        <v>318</v>
      </c>
      <c r="C141" s="12">
        <v>171</v>
      </c>
      <c r="D141" s="12">
        <v>1733</v>
      </c>
      <c r="E141" s="15">
        <v>75524681</v>
      </c>
      <c r="F141" s="18">
        <f t="shared" si="4"/>
        <v>43580.31217541835</v>
      </c>
    </row>
    <row r="142" spans="1:6" ht="12.75">
      <c r="A142" s="23">
        <v>4245</v>
      </c>
      <c r="B142" s="2" t="s">
        <v>319</v>
      </c>
      <c r="C142" s="12">
        <v>1</v>
      </c>
      <c r="D142" s="13" t="s">
        <v>295</v>
      </c>
      <c r="E142" s="14" t="s">
        <v>295</v>
      </c>
      <c r="F142" s="14" t="s">
        <v>295</v>
      </c>
    </row>
    <row r="143" spans="1:6" ht="12.75">
      <c r="A143" s="23">
        <v>4246</v>
      </c>
      <c r="B143" s="2" t="s">
        <v>114</v>
      </c>
      <c r="C143" s="12">
        <v>59</v>
      </c>
      <c r="D143" s="12">
        <v>665</v>
      </c>
      <c r="E143" s="15">
        <v>39671499</v>
      </c>
      <c r="F143" s="18">
        <f t="shared" si="4"/>
        <v>59656.38947368421</v>
      </c>
    </row>
    <row r="144" spans="1:6" ht="12.75">
      <c r="A144" s="23">
        <v>4247</v>
      </c>
      <c r="B144" s="2" t="s">
        <v>115</v>
      </c>
      <c r="C144" s="12">
        <v>38</v>
      </c>
      <c r="D144" s="12">
        <v>447</v>
      </c>
      <c r="E144" s="15">
        <v>19785648</v>
      </c>
      <c r="F144" s="18">
        <f t="shared" si="4"/>
        <v>44263.19463087248</v>
      </c>
    </row>
    <row r="145" spans="1:6" ht="12.75">
      <c r="A145" s="23">
        <v>4248</v>
      </c>
      <c r="B145" s="2" t="s">
        <v>116</v>
      </c>
      <c r="C145" s="12">
        <v>21</v>
      </c>
      <c r="D145" s="12">
        <v>452</v>
      </c>
      <c r="E145" s="15">
        <v>25372417</v>
      </c>
      <c r="F145" s="18">
        <f t="shared" si="4"/>
        <v>56133.66592920354</v>
      </c>
    </row>
    <row r="146" spans="1:6" ht="12.75">
      <c r="A146" s="23">
        <v>4249</v>
      </c>
      <c r="B146" s="2" t="s">
        <v>117</v>
      </c>
      <c r="C146" s="12">
        <v>91</v>
      </c>
      <c r="D146" s="12">
        <v>719</v>
      </c>
      <c r="E146" s="15">
        <v>27684271</v>
      </c>
      <c r="F146" s="18">
        <f t="shared" si="4"/>
        <v>38503.853963838665</v>
      </c>
    </row>
    <row r="147" spans="1:6" ht="12.75">
      <c r="A147" s="23">
        <v>4251</v>
      </c>
      <c r="B147" s="2" t="s">
        <v>118</v>
      </c>
      <c r="C147" s="12">
        <v>1519</v>
      </c>
      <c r="D147" s="12">
        <v>2875</v>
      </c>
      <c r="E147" s="15">
        <v>216243671</v>
      </c>
      <c r="F147" s="18">
        <f t="shared" si="4"/>
        <v>75215.18991304348</v>
      </c>
    </row>
    <row r="148" spans="1:6" ht="12.75">
      <c r="A148" s="23"/>
      <c r="C148" s="7"/>
      <c r="D148" s="7"/>
      <c r="E148" s="9"/>
      <c r="F148" s="15"/>
    </row>
    <row r="149" spans="1:6" ht="12.75">
      <c r="A149" s="10" t="s">
        <v>290</v>
      </c>
      <c r="C149" s="7">
        <v>4036</v>
      </c>
      <c r="D149" s="7">
        <v>51753</v>
      </c>
      <c r="E149" s="9">
        <f>SUM(E150:E176)</f>
        <v>1306510613</v>
      </c>
      <c r="F149" s="11">
        <f t="shared" si="4"/>
        <v>25245.11840859467</v>
      </c>
    </row>
    <row r="150" spans="1:7" ht="12.75">
      <c r="A150" s="23">
        <v>4411</v>
      </c>
      <c r="B150" s="2" t="s">
        <v>119</v>
      </c>
      <c r="C150" s="12">
        <v>233</v>
      </c>
      <c r="D150" s="12">
        <v>4146</v>
      </c>
      <c r="E150" s="15">
        <v>172057628</v>
      </c>
      <c r="F150" s="18">
        <f t="shared" si="4"/>
        <v>41499.66907863</v>
      </c>
      <c r="G150" s="16"/>
    </row>
    <row r="151" spans="1:7" ht="12.75">
      <c r="A151" s="23">
        <v>4412</v>
      </c>
      <c r="B151" s="2" t="s">
        <v>120</v>
      </c>
      <c r="C151" s="12">
        <v>82</v>
      </c>
      <c r="D151" s="12">
        <v>705</v>
      </c>
      <c r="E151" s="15">
        <v>26276020</v>
      </c>
      <c r="F151" s="18">
        <v>37271</v>
      </c>
      <c r="G151" s="16"/>
    </row>
    <row r="152" spans="1:7" ht="12.75">
      <c r="A152" s="23">
        <v>4413</v>
      </c>
      <c r="B152" s="2" t="s">
        <v>121</v>
      </c>
      <c r="C152" s="12">
        <v>149</v>
      </c>
      <c r="D152" s="12">
        <v>1348</v>
      </c>
      <c r="E152" s="15">
        <v>37527029</v>
      </c>
      <c r="F152" s="18">
        <f t="shared" si="4"/>
        <v>27839.042284866468</v>
      </c>
      <c r="G152" s="16"/>
    </row>
    <row r="153" spans="1:6" ht="12.75">
      <c r="A153" s="23">
        <v>4421</v>
      </c>
      <c r="B153" s="2" t="s">
        <v>122</v>
      </c>
      <c r="C153" s="12">
        <v>78</v>
      </c>
      <c r="D153" s="12">
        <v>623</v>
      </c>
      <c r="E153" s="15">
        <v>21123521</v>
      </c>
      <c r="F153" s="18">
        <f t="shared" si="4"/>
        <v>33906.13322632424</v>
      </c>
    </row>
    <row r="154" spans="1:7" ht="12.75">
      <c r="A154" s="23">
        <v>4422</v>
      </c>
      <c r="B154" s="2" t="s">
        <v>123</v>
      </c>
      <c r="C154" s="12">
        <v>135</v>
      </c>
      <c r="D154" s="12">
        <v>1066</v>
      </c>
      <c r="E154" s="15">
        <v>27279246</v>
      </c>
      <c r="F154" s="18">
        <f t="shared" si="4"/>
        <v>25590.287054409007</v>
      </c>
      <c r="G154" s="16"/>
    </row>
    <row r="155" spans="1:6" ht="12.75">
      <c r="A155" s="23">
        <v>4431</v>
      </c>
      <c r="B155" s="2" t="s">
        <v>124</v>
      </c>
      <c r="C155" s="12">
        <v>182</v>
      </c>
      <c r="D155" s="12">
        <v>1307</v>
      </c>
      <c r="E155" s="15">
        <v>42491394</v>
      </c>
      <c r="F155" s="18">
        <f t="shared" si="4"/>
        <v>32510.630451415454</v>
      </c>
    </row>
    <row r="156" spans="1:6" ht="12.75">
      <c r="A156" s="23">
        <v>4441</v>
      </c>
      <c r="B156" s="2" t="s">
        <v>125</v>
      </c>
      <c r="C156" s="12">
        <v>190</v>
      </c>
      <c r="D156" s="12">
        <v>3874</v>
      </c>
      <c r="E156" s="15">
        <v>121361092</v>
      </c>
      <c r="F156" s="18">
        <f t="shared" si="4"/>
        <v>31327.0758905524</v>
      </c>
    </row>
    <row r="157" spans="1:6" ht="12.75">
      <c r="A157" s="23">
        <v>4442</v>
      </c>
      <c r="B157" s="2" t="s">
        <v>126</v>
      </c>
      <c r="C157" s="12">
        <v>55</v>
      </c>
      <c r="D157" s="12">
        <v>273</v>
      </c>
      <c r="E157" s="15">
        <v>7629823</v>
      </c>
      <c r="F157" s="18">
        <f t="shared" si="4"/>
        <v>27948.069597069596</v>
      </c>
    </row>
    <row r="158" spans="1:6" ht="12.75">
      <c r="A158" s="23">
        <v>4451</v>
      </c>
      <c r="B158" s="2" t="s">
        <v>127</v>
      </c>
      <c r="C158" s="12">
        <v>327</v>
      </c>
      <c r="D158" s="12">
        <v>6069</v>
      </c>
      <c r="E158" s="15">
        <v>117357984</v>
      </c>
      <c r="F158" s="18">
        <f t="shared" si="4"/>
        <v>19337.28521997034</v>
      </c>
    </row>
    <row r="159" spans="1:6" ht="12.75">
      <c r="A159" s="23">
        <v>4452</v>
      </c>
      <c r="B159" s="2" t="s">
        <v>128</v>
      </c>
      <c r="C159" s="12">
        <v>139</v>
      </c>
      <c r="D159" s="12">
        <v>1153</v>
      </c>
      <c r="E159" s="15">
        <v>21890242</v>
      </c>
      <c r="F159" s="18">
        <f t="shared" si="4"/>
        <v>18985.465741543798</v>
      </c>
    </row>
    <row r="160" spans="1:7" ht="12.75">
      <c r="A160" s="23">
        <v>4453</v>
      </c>
      <c r="B160" s="2" t="s">
        <v>129</v>
      </c>
      <c r="C160" s="12">
        <v>218</v>
      </c>
      <c r="D160" s="12">
        <v>1317</v>
      </c>
      <c r="E160" s="15">
        <v>25322286</v>
      </c>
      <c r="F160" s="18">
        <f t="shared" si="4"/>
        <v>19227.248291571756</v>
      </c>
      <c r="G160" s="16"/>
    </row>
    <row r="161" spans="1:6" ht="12.75">
      <c r="A161" s="23">
        <v>4461</v>
      </c>
      <c r="B161" s="2" t="s">
        <v>130</v>
      </c>
      <c r="C161" s="12">
        <v>295</v>
      </c>
      <c r="D161" s="12">
        <v>5660</v>
      </c>
      <c r="E161" s="15">
        <v>180316924</v>
      </c>
      <c r="F161" s="18">
        <f t="shared" si="4"/>
        <v>31858.113780918728</v>
      </c>
    </row>
    <row r="162" spans="1:6" ht="12.75">
      <c r="A162" s="23">
        <v>4471</v>
      </c>
      <c r="B162" s="2" t="s">
        <v>131</v>
      </c>
      <c r="C162" s="12">
        <v>311</v>
      </c>
      <c r="D162" s="12">
        <v>1916</v>
      </c>
      <c r="E162" s="15">
        <v>37587639</v>
      </c>
      <c r="F162" s="18">
        <f t="shared" si="4"/>
        <v>19617.765657620042</v>
      </c>
    </row>
    <row r="163" spans="1:6" ht="12.75">
      <c r="A163" s="23">
        <v>4481</v>
      </c>
      <c r="B163" s="2" t="s">
        <v>132</v>
      </c>
      <c r="C163" s="12">
        <v>339</v>
      </c>
      <c r="D163" s="12">
        <v>4643</v>
      </c>
      <c r="E163" s="15">
        <v>75779367</v>
      </c>
      <c r="F163" s="18">
        <f t="shared" si="4"/>
        <v>16321.207624380788</v>
      </c>
    </row>
    <row r="164" spans="1:6" ht="12.75">
      <c r="A164" s="23">
        <v>4482</v>
      </c>
      <c r="B164" s="2" t="s">
        <v>133</v>
      </c>
      <c r="C164" s="12">
        <v>71</v>
      </c>
      <c r="D164" s="12">
        <v>500</v>
      </c>
      <c r="E164" s="15">
        <v>8797562</v>
      </c>
      <c r="F164" s="18">
        <f t="shared" si="4"/>
        <v>17595.124</v>
      </c>
    </row>
    <row r="165" spans="1:7" ht="12.75">
      <c r="A165" s="23">
        <v>4483</v>
      </c>
      <c r="B165" s="2" t="s">
        <v>134</v>
      </c>
      <c r="C165" s="12">
        <v>107</v>
      </c>
      <c r="D165" s="12">
        <v>516</v>
      </c>
      <c r="E165" s="15">
        <v>13874131</v>
      </c>
      <c r="F165" s="18">
        <f t="shared" si="4"/>
        <v>26887.850775193798</v>
      </c>
      <c r="G165" s="16"/>
    </row>
    <row r="166" spans="1:6" ht="12.75">
      <c r="A166" s="23">
        <v>4511</v>
      </c>
      <c r="B166" s="2" t="s">
        <v>135</v>
      </c>
      <c r="C166" s="12">
        <v>196</v>
      </c>
      <c r="D166" s="12">
        <v>1350</v>
      </c>
      <c r="E166" s="15">
        <v>23242416</v>
      </c>
      <c r="F166" s="18">
        <f t="shared" si="4"/>
        <v>17216.604444444445</v>
      </c>
    </row>
    <row r="167" spans="1:6" ht="12.75">
      <c r="A167" s="23">
        <v>4512</v>
      </c>
      <c r="B167" s="2" t="s">
        <v>136</v>
      </c>
      <c r="C167" s="12">
        <v>58</v>
      </c>
      <c r="D167" s="12">
        <v>571</v>
      </c>
      <c r="E167" s="15">
        <v>9190318</v>
      </c>
      <c r="F167" s="18">
        <f t="shared" si="4"/>
        <v>16095.127845884414</v>
      </c>
    </row>
    <row r="168" spans="1:6" ht="12.75">
      <c r="A168" s="23">
        <v>4521</v>
      </c>
      <c r="B168" s="2" t="s">
        <v>137</v>
      </c>
      <c r="C168" s="12">
        <v>33</v>
      </c>
      <c r="D168" s="12">
        <v>4384</v>
      </c>
      <c r="E168" s="15">
        <v>88643280</v>
      </c>
      <c r="F168" s="18">
        <f t="shared" si="4"/>
        <v>20219.72627737226</v>
      </c>
    </row>
    <row r="169" spans="1:6" ht="12.75">
      <c r="A169" s="23">
        <v>4529</v>
      </c>
      <c r="B169" s="2" t="s">
        <v>138</v>
      </c>
      <c r="C169" s="12">
        <v>132</v>
      </c>
      <c r="D169" s="12">
        <v>5484</v>
      </c>
      <c r="E169" s="15">
        <v>117572172</v>
      </c>
      <c r="F169" s="18">
        <f t="shared" si="4"/>
        <v>21439.126914660832</v>
      </c>
    </row>
    <row r="170" spans="1:6" ht="12.75">
      <c r="A170" s="23">
        <v>4531</v>
      </c>
      <c r="B170" s="2" t="s">
        <v>139</v>
      </c>
      <c r="C170" s="12">
        <v>92</v>
      </c>
      <c r="D170" s="12">
        <v>376</v>
      </c>
      <c r="E170" s="15">
        <v>5749714</v>
      </c>
      <c r="F170" s="18">
        <f t="shared" si="4"/>
        <v>15291.79255319149</v>
      </c>
    </row>
    <row r="171" spans="1:7" ht="12.75">
      <c r="A171" s="23">
        <v>4532</v>
      </c>
      <c r="B171" s="2" t="s">
        <v>140</v>
      </c>
      <c r="C171" s="12">
        <v>195</v>
      </c>
      <c r="D171" s="12">
        <v>1561</v>
      </c>
      <c r="E171" s="15">
        <v>31152646</v>
      </c>
      <c r="F171" s="18">
        <f t="shared" si="4"/>
        <v>19956.85201793722</v>
      </c>
      <c r="G171" s="16"/>
    </row>
    <row r="172" spans="1:6" ht="12.75">
      <c r="A172" s="23">
        <v>4533</v>
      </c>
      <c r="B172" s="2" t="s">
        <v>141</v>
      </c>
      <c r="C172" s="12">
        <v>72</v>
      </c>
      <c r="D172" s="12">
        <v>286</v>
      </c>
      <c r="E172" s="15">
        <v>5784154</v>
      </c>
      <c r="F172" s="18">
        <f t="shared" si="4"/>
        <v>20224.314685314686</v>
      </c>
    </row>
    <row r="173" spans="1:6" ht="12.75">
      <c r="A173" s="23">
        <v>4539</v>
      </c>
      <c r="B173" s="2" t="s">
        <v>142</v>
      </c>
      <c r="C173" s="12">
        <v>135</v>
      </c>
      <c r="D173" s="12">
        <v>618</v>
      </c>
      <c r="E173" s="15">
        <v>13464351</v>
      </c>
      <c r="F173" s="18">
        <f t="shared" si="4"/>
        <v>21786.97572815534</v>
      </c>
    </row>
    <row r="174" spans="1:6" ht="12.75">
      <c r="A174" s="23">
        <v>4541</v>
      </c>
      <c r="B174" s="2" t="s">
        <v>143</v>
      </c>
      <c r="C174" s="12">
        <v>54</v>
      </c>
      <c r="D174" s="12">
        <v>608</v>
      </c>
      <c r="E174" s="15">
        <v>19115141</v>
      </c>
      <c r="F174" s="18">
        <f t="shared" si="4"/>
        <v>31439.376644736843</v>
      </c>
    </row>
    <row r="175" spans="1:6" ht="12.75">
      <c r="A175" s="23">
        <v>4542</v>
      </c>
      <c r="B175" s="2" t="s">
        <v>144</v>
      </c>
      <c r="C175" s="12">
        <v>25</v>
      </c>
      <c r="D175" s="12">
        <v>113</v>
      </c>
      <c r="E175" s="15">
        <v>3717951</v>
      </c>
      <c r="F175" s="18">
        <f t="shared" si="4"/>
        <v>32902.22123893805</v>
      </c>
    </row>
    <row r="176" spans="1:7" ht="12.75">
      <c r="A176" s="23">
        <v>4543</v>
      </c>
      <c r="B176" s="2" t="s">
        <v>145</v>
      </c>
      <c r="C176" s="12">
        <v>145</v>
      </c>
      <c r="D176" s="12">
        <v>1287</v>
      </c>
      <c r="E176" s="15">
        <v>52206582</v>
      </c>
      <c r="F176" s="18">
        <f>E176/D176</f>
        <v>40564.554778554775</v>
      </c>
      <c r="G176" s="16"/>
    </row>
    <row r="177" spans="1:6" ht="12.75">
      <c r="A177" s="23"/>
      <c r="C177" s="12"/>
      <c r="D177" s="12"/>
      <c r="E177" s="15"/>
      <c r="F177" s="15"/>
    </row>
    <row r="178" spans="1:6" ht="12.75">
      <c r="A178" s="10" t="s">
        <v>321</v>
      </c>
      <c r="C178" s="7">
        <v>771</v>
      </c>
      <c r="D178" s="7">
        <v>9397</v>
      </c>
      <c r="E178" s="9">
        <v>319074353</v>
      </c>
      <c r="F178" s="11">
        <f>E178/D178</f>
        <v>33954.91678195169</v>
      </c>
    </row>
    <row r="179" spans="1:6" ht="12.75">
      <c r="A179" s="23">
        <v>4811</v>
      </c>
      <c r="B179" s="2" t="s">
        <v>146</v>
      </c>
      <c r="C179" s="12">
        <v>17</v>
      </c>
      <c r="D179" s="12">
        <v>419</v>
      </c>
      <c r="E179" s="15">
        <v>14970829</v>
      </c>
      <c r="F179" s="18">
        <f aca="true" t="shared" si="5" ref="F179:F246">E179/D179</f>
        <v>35729.90214797136</v>
      </c>
    </row>
    <row r="180" spans="1:6" ht="12.75">
      <c r="A180" s="23">
        <v>4812</v>
      </c>
      <c r="B180" s="2" t="s">
        <v>147</v>
      </c>
      <c r="C180" s="12">
        <v>10</v>
      </c>
      <c r="D180" s="12">
        <v>30</v>
      </c>
      <c r="E180" s="15">
        <v>2211832</v>
      </c>
      <c r="F180" s="18">
        <f t="shared" si="5"/>
        <v>73727.73333333334</v>
      </c>
    </row>
    <row r="181" spans="1:6" ht="12.75">
      <c r="A181" s="23">
        <v>4821</v>
      </c>
      <c r="B181" s="2" t="s">
        <v>330</v>
      </c>
      <c r="C181" s="12">
        <v>1</v>
      </c>
      <c r="D181" s="13" t="s">
        <v>295</v>
      </c>
      <c r="E181" s="14" t="s">
        <v>295</v>
      </c>
      <c r="F181" s="14" t="s">
        <v>295</v>
      </c>
    </row>
    <row r="182" spans="1:6" ht="12.75">
      <c r="A182" s="23">
        <v>4831</v>
      </c>
      <c r="B182" s="2" t="s">
        <v>148</v>
      </c>
      <c r="C182" s="12">
        <v>9</v>
      </c>
      <c r="D182" s="12">
        <v>118</v>
      </c>
      <c r="E182" s="15">
        <v>3983421</v>
      </c>
      <c r="F182" s="18">
        <f t="shared" si="5"/>
        <v>33757.80508474576</v>
      </c>
    </row>
    <row r="183" spans="1:6" ht="12.75">
      <c r="A183" s="23">
        <v>4832</v>
      </c>
      <c r="B183" s="2" t="s">
        <v>149</v>
      </c>
      <c r="C183" s="12">
        <v>2</v>
      </c>
      <c r="D183" s="13" t="s">
        <v>295</v>
      </c>
      <c r="E183" s="14" t="s">
        <v>295</v>
      </c>
      <c r="F183" s="14" t="s">
        <v>295</v>
      </c>
    </row>
    <row r="184" spans="1:6" ht="12.75">
      <c r="A184" s="23">
        <v>4841</v>
      </c>
      <c r="B184" s="2" t="s">
        <v>150</v>
      </c>
      <c r="C184" s="12">
        <v>161</v>
      </c>
      <c r="D184" s="12">
        <v>1332</v>
      </c>
      <c r="E184" s="15">
        <v>58650494</v>
      </c>
      <c r="F184" s="18">
        <f t="shared" si="5"/>
        <v>44031.902402402404</v>
      </c>
    </row>
    <row r="185" spans="1:6" ht="12.75">
      <c r="A185" s="23">
        <v>4842</v>
      </c>
      <c r="B185" s="2" t="s">
        <v>151</v>
      </c>
      <c r="C185" s="12">
        <v>191</v>
      </c>
      <c r="D185" s="12">
        <v>944</v>
      </c>
      <c r="E185" s="15">
        <v>36046534</v>
      </c>
      <c r="F185" s="18">
        <f t="shared" si="5"/>
        <v>38184.88771186441</v>
      </c>
    </row>
    <row r="186" spans="1:6" ht="12.75">
      <c r="A186" s="23">
        <v>4851</v>
      </c>
      <c r="B186" s="2" t="s">
        <v>152</v>
      </c>
      <c r="C186" s="12">
        <v>1</v>
      </c>
      <c r="D186" s="13" t="s">
        <v>295</v>
      </c>
      <c r="E186" s="14" t="s">
        <v>295</v>
      </c>
      <c r="F186" s="14" t="s">
        <v>295</v>
      </c>
    </row>
    <row r="187" spans="1:6" ht="12.75">
      <c r="A187" s="23">
        <v>4852</v>
      </c>
      <c r="B187" s="2" t="s">
        <v>153</v>
      </c>
      <c r="C187" s="12">
        <v>3</v>
      </c>
      <c r="D187" s="13" t="s">
        <v>295</v>
      </c>
      <c r="E187" s="14" t="s">
        <v>295</v>
      </c>
      <c r="F187" s="14" t="s">
        <v>295</v>
      </c>
    </row>
    <row r="188" spans="1:6" ht="12.75">
      <c r="A188" s="23">
        <v>4853</v>
      </c>
      <c r="B188" s="2" t="s">
        <v>154</v>
      </c>
      <c r="C188" s="12">
        <v>47</v>
      </c>
      <c r="D188" s="12">
        <v>214</v>
      </c>
      <c r="E188" s="15">
        <v>4191963</v>
      </c>
      <c r="F188" s="18">
        <f t="shared" si="5"/>
        <v>19588.61214953271</v>
      </c>
    </row>
    <row r="189" spans="1:6" ht="12.75">
      <c r="A189" s="23">
        <v>4854</v>
      </c>
      <c r="B189" s="2" t="s">
        <v>155</v>
      </c>
      <c r="C189" s="12">
        <v>38</v>
      </c>
      <c r="D189" s="12">
        <v>1570</v>
      </c>
      <c r="E189" s="15">
        <v>29316965</v>
      </c>
      <c r="F189" s="18">
        <f t="shared" si="5"/>
        <v>18673.226114649682</v>
      </c>
    </row>
    <row r="190" spans="1:6" ht="12.75">
      <c r="A190" s="23">
        <v>4855</v>
      </c>
      <c r="B190" s="2" t="s">
        <v>156</v>
      </c>
      <c r="C190" s="12">
        <v>5</v>
      </c>
      <c r="D190" s="12">
        <v>103</v>
      </c>
      <c r="E190" s="15">
        <v>3186974</v>
      </c>
      <c r="F190" s="18">
        <f t="shared" si="5"/>
        <v>30941.495145631066</v>
      </c>
    </row>
    <row r="191" spans="1:6" ht="12.75">
      <c r="A191" s="23">
        <v>4859</v>
      </c>
      <c r="B191" s="2" t="s">
        <v>157</v>
      </c>
      <c r="C191" s="12">
        <v>11</v>
      </c>
      <c r="D191" s="12">
        <v>76</v>
      </c>
      <c r="E191" s="15">
        <v>2117511</v>
      </c>
      <c r="F191" s="18">
        <f t="shared" si="5"/>
        <v>27861.986842105263</v>
      </c>
    </row>
    <row r="192" spans="1:6" ht="12.75">
      <c r="A192" s="23">
        <v>4861</v>
      </c>
      <c r="B192" s="2" t="s">
        <v>158</v>
      </c>
      <c r="C192" s="12">
        <v>1</v>
      </c>
      <c r="D192" s="13" t="s">
        <v>295</v>
      </c>
      <c r="E192" s="14" t="s">
        <v>295</v>
      </c>
      <c r="F192" s="14" t="s">
        <v>295</v>
      </c>
    </row>
    <row r="193" spans="1:6" ht="12.75">
      <c r="A193" s="23">
        <v>4862</v>
      </c>
      <c r="B193" s="2" t="s">
        <v>159</v>
      </c>
      <c r="C193" s="12">
        <v>2</v>
      </c>
      <c r="D193" s="13" t="s">
        <v>295</v>
      </c>
      <c r="E193" s="14" t="s">
        <v>295</v>
      </c>
      <c r="F193" s="14" t="s">
        <v>295</v>
      </c>
    </row>
    <row r="194" spans="1:6" ht="12.75">
      <c r="A194" s="23">
        <v>4869</v>
      </c>
      <c r="B194" s="2" t="s">
        <v>160</v>
      </c>
      <c r="C194" s="12">
        <v>1</v>
      </c>
      <c r="D194" s="13" t="s">
        <v>295</v>
      </c>
      <c r="E194" s="14" t="s">
        <v>295</v>
      </c>
      <c r="F194" s="14" t="s">
        <v>295</v>
      </c>
    </row>
    <row r="195" spans="1:6" ht="12.75">
      <c r="A195" s="23">
        <v>4871</v>
      </c>
      <c r="B195" s="2" t="s">
        <v>161</v>
      </c>
      <c r="C195" s="12">
        <v>5</v>
      </c>
      <c r="D195" s="12">
        <v>52</v>
      </c>
      <c r="E195" s="15">
        <v>1008597</v>
      </c>
      <c r="F195" s="18">
        <f t="shared" si="5"/>
        <v>19396.096153846152</v>
      </c>
    </row>
    <row r="196" spans="1:6" ht="12.75">
      <c r="A196" s="23">
        <v>4872</v>
      </c>
      <c r="B196" s="2" t="s">
        <v>162</v>
      </c>
      <c r="C196" s="12">
        <v>47</v>
      </c>
      <c r="D196" s="12">
        <v>178</v>
      </c>
      <c r="E196" s="15">
        <v>3615632</v>
      </c>
      <c r="F196" s="18">
        <f t="shared" si="5"/>
        <v>20312.539325842696</v>
      </c>
    </row>
    <row r="197" spans="1:6" ht="12.75">
      <c r="A197" s="23">
        <v>4881</v>
      </c>
      <c r="B197" s="2" t="s">
        <v>163</v>
      </c>
      <c r="C197" s="12">
        <v>23</v>
      </c>
      <c r="D197" s="12">
        <v>227</v>
      </c>
      <c r="E197" s="15">
        <v>6313929</v>
      </c>
      <c r="F197" s="18">
        <f t="shared" si="5"/>
        <v>27814.665198237886</v>
      </c>
    </row>
    <row r="198" spans="1:6" ht="12.75">
      <c r="A198" s="23">
        <v>4882</v>
      </c>
      <c r="B198" s="2" t="s">
        <v>164</v>
      </c>
      <c r="C198" s="12">
        <v>2</v>
      </c>
      <c r="D198" s="13" t="s">
        <v>295</v>
      </c>
      <c r="E198" s="14" t="s">
        <v>295</v>
      </c>
      <c r="F198" s="14" t="s">
        <v>295</v>
      </c>
    </row>
    <row r="199" spans="1:6" ht="12.75">
      <c r="A199" s="23">
        <v>4883</v>
      </c>
      <c r="B199" s="2" t="s">
        <v>165</v>
      </c>
      <c r="C199" s="12">
        <v>21</v>
      </c>
      <c r="D199" s="12">
        <v>227</v>
      </c>
      <c r="E199" s="15">
        <v>10163107</v>
      </c>
      <c r="F199" s="18">
        <f t="shared" si="5"/>
        <v>44771.396475770925</v>
      </c>
    </row>
    <row r="200" spans="1:6" ht="12.75">
      <c r="A200" s="23">
        <v>4884</v>
      </c>
      <c r="B200" s="2" t="s">
        <v>166</v>
      </c>
      <c r="C200" s="12">
        <v>45</v>
      </c>
      <c r="D200" s="12">
        <v>342</v>
      </c>
      <c r="E200" s="15">
        <v>11188928</v>
      </c>
      <c r="F200" s="18">
        <f t="shared" si="5"/>
        <v>32716.16374269006</v>
      </c>
    </row>
    <row r="201" spans="1:6" ht="12.75">
      <c r="A201" s="23">
        <v>4885</v>
      </c>
      <c r="B201" s="2" t="s">
        <v>167</v>
      </c>
      <c r="C201" s="12">
        <v>42</v>
      </c>
      <c r="D201" s="12">
        <v>235</v>
      </c>
      <c r="E201" s="15">
        <v>14146727</v>
      </c>
      <c r="F201" s="18">
        <f t="shared" si="5"/>
        <v>60198.83829787234</v>
      </c>
    </row>
    <row r="202" spans="1:6" ht="12.75">
      <c r="A202" s="23">
        <v>4889</v>
      </c>
      <c r="B202" s="2" t="s">
        <v>168</v>
      </c>
      <c r="C202" s="12">
        <v>9</v>
      </c>
      <c r="D202" s="12">
        <v>20</v>
      </c>
      <c r="E202" s="15">
        <v>633787</v>
      </c>
      <c r="F202" s="18">
        <f t="shared" si="5"/>
        <v>31689.35</v>
      </c>
    </row>
    <row r="203" spans="1:6" ht="12.75">
      <c r="A203" s="23">
        <v>4921</v>
      </c>
      <c r="B203" s="2" t="s">
        <v>169</v>
      </c>
      <c r="C203" s="12">
        <v>27</v>
      </c>
      <c r="D203" s="12">
        <v>1708</v>
      </c>
      <c r="E203" s="15">
        <v>59182090</v>
      </c>
      <c r="F203" s="18">
        <f t="shared" si="5"/>
        <v>34649.935597189695</v>
      </c>
    </row>
    <row r="204" spans="1:6" ht="12.75">
      <c r="A204" s="23">
        <v>4922</v>
      </c>
      <c r="B204" s="2" t="s">
        <v>170</v>
      </c>
      <c r="C204" s="12">
        <v>28</v>
      </c>
      <c r="D204" s="12">
        <v>172</v>
      </c>
      <c r="E204" s="15">
        <v>5174996</v>
      </c>
      <c r="F204" s="18">
        <f t="shared" si="5"/>
        <v>30087.18604651163</v>
      </c>
    </row>
    <row r="205" spans="1:6" ht="12.75">
      <c r="A205" s="23">
        <v>4931</v>
      </c>
      <c r="B205" s="2" t="s">
        <v>171</v>
      </c>
      <c r="C205" s="12">
        <v>29</v>
      </c>
      <c r="D205" s="12">
        <v>1202</v>
      </c>
      <c r="E205" s="15">
        <v>43475873</v>
      </c>
      <c r="F205" s="18">
        <f t="shared" si="5"/>
        <v>36169.61148086523</v>
      </c>
    </row>
    <row r="206" spans="1:6" ht="12.75">
      <c r="A206" s="23"/>
      <c r="C206" s="12"/>
      <c r="D206" s="12"/>
      <c r="E206" s="15"/>
      <c r="F206" s="15"/>
    </row>
    <row r="207" spans="1:6" ht="12.75">
      <c r="A207" s="10" t="s">
        <v>291</v>
      </c>
      <c r="C207" s="7">
        <v>639</v>
      </c>
      <c r="D207" s="7">
        <v>10997</v>
      </c>
      <c r="E207" s="9">
        <v>642943639</v>
      </c>
      <c r="F207" s="9">
        <f t="shared" si="5"/>
        <v>58465.36682731654</v>
      </c>
    </row>
    <row r="208" spans="1:6" ht="12.75">
      <c r="A208" s="23">
        <v>5111</v>
      </c>
      <c r="B208" s="2" t="s">
        <v>172</v>
      </c>
      <c r="C208" s="12">
        <v>117</v>
      </c>
      <c r="D208" s="12">
        <v>1980</v>
      </c>
      <c r="E208" s="15">
        <v>84063909</v>
      </c>
      <c r="F208" s="15">
        <f t="shared" si="5"/>
        <v>42456.5196969697</v>
      </c>
    </row>
    <row r="209" spans="1:6" ht="12.75">
      <c r="A209" s="23">
        <v>5112</v>
      </c>
      <c r="B209" s="2" t="s">
        <v>173</v>
      </c>
      <c r="C209" s="12">
        <v>130</v>
      </c>
      <c r="D209" s="12">
        <v>987</v>
      </c>
      <c r="E209" s="15">
        <v>90207780</v>
      </c>
      <c r="F209" s="15">
        <f t="shared" si="5"/>
        <v>91395.92705167174</v>
      </c>
    </row>
    <row r="210" spans="1:6" ht="12.75">
      <c r="A210" s="23">
        <v>5121</v>
      </c>
      <c r="B210" s="2" t="s">
        <v>174</v>
      </c>
      <c r="C210" s="12">
        <v>62</v>
      </c>
      <c r="D210" s="12">
        <v>897</v>
      </c>
      <c r="E210" s="15">
        <v>37625758</v>
      </c>
      <c r="F210" s="15">
        <f t="shared" si="5"/>
        <v>41946.21850613155</v>
      </c>
    </row>
    <row r="211" spans="1:6" ht="12.75">
      <c r="A211" s="23">
        <v>5122</v>
      </c>
      <c r="B211" s="2" t="s">
        <v>175</v>
      </c>
      <c r="C211" s="12">
        <v>9</v>
      </c>
      <c r="D211" s="12">
        <v>20</v>
      </c>
      <c r="E211" s="15">
        <v>573671</v>
      </c>
      <c r="F211" s="15">
        <f t="shared" si="5"/>
        <v>28683.55</v>
      </c>
    </row>
    <row r="212" spans="1:6" ht="12.75">
      <c r="A212" s="23">
        <v>5151</v>
      </c>
      <c r="B212" s="2" t="s">
        <v>176</v>
      </c>
      <c r="C212" s="12">
        <v>31</v>
      </c>
      <c r="D212" s="12">
        <v>778</v>
      </c>
      <c r="E212" s="15">
        <v>40930571</v>
      </c>
      <c r="F212" s="15">
        <f t="shared" si="5"/>
        <v>52609.988431876605</v>
      </c>
    </row>
    <row r="213" spans="1:6" ht="12.75">
      <c r="A213" s="23">
        <v>5152</v>
      </c>
      <c r="B213" s="2" t="s">
        <v>177</v>
      </c>
      <c r="C213" s="12"/>
      <c r="D213" s="12"/>
      <c r="E213" s="15"/>
      <c r="F213" s="15"/>
    </row>
    <row r="214" spans="1:6" ht="12.75">
      <c r="A214" s="23">
        <v>5161</v>
      </c>
      <c r="B214" s="2" t="s">
        <v>178</v>
      </c>
      <c r="C214" s="12">
        <v>25</v>
      </c>
      <c r="D214" s="12">
        <v>58</v>
      </c>
      <c r="E214" s="15">
        <v>2805337</v>
      </c>
      <c r="F214" s="15">
        <f t="shared" si="5"/>
        <v>48367.879310344826</v>
      </c>
    </row>
    <row r="215" spans="1:6" ht="12.75">
      <c r="A215" s="23">
        <v>5171</v>
      </c>
      <c r="B215" s="2" t="s">
        <v>179</v>
      </c>
      <c r="C215" s="12">
        <v>57</v>
      </c>
      <c r="D215" s="12">
        <v>961</v>
      </c>
      <c r="E215" s="15">
        <v>71215259</v>
      </c>
      <c r="F215" s="15">
        <f t="shared" si="5"/>
        <v>74105.36836628513</v>
      </c>
    </row>
    <row r="216" spans="1:6" ht="12.75">
      <c r="A216" s="23">
        <v>5172</v>
      </c>
      <c r="B216" s="2" t="s">
        <v>180</v>
      </c>
      <c r="C216" s="12">
        <v>22</v>
      </c>
      <c r="D216" s="12">
        <v>300</v>
      </c>
      <c r="E216" s="15">
        <v>20435808</v>
      </c>
      <c r="F216" s="15">
        <f t="shared" si="5"/>
        <v>68119.36</v>
      </c>
    </row>
    <row r="217" spans="1:6" ht="12.75">
      <c r="A217" s="23">
        <v>5173</v>
      </c>
      <c r="B217" s="2" t="s">
        <v>181</v>
      </c>
      <c r="C217" s="12">
        <v>24</v>
      </c>
      <c r="D217" s="12">
        <v>386</v>
      </c>
      <c r="E217" s="15">
        <v>27478248</v>
      </c>
      <c r="F217" s="15">
        <f t="shared" si="5"/>
        <v>71187.17098445595</v>
      </c>
    </row>
    <row r="218" spans="1:6" ht="12.75">
      <c r="A218" s="23">
        <v>5174</v>
      </c>
      <c r="B218" s="2" t="s">
        <v>182</v>
      </c>
      <c r="C218" s="12">
        <v>2</v>
      </c>
      <c r="D218" s="13" t="s">
        <v>295</v>
      </c>
      <c r="E218" s="14" t="s">
        <v>295</v>
      </c>
      <c r="F218" s="14" t="s">
        <v>295</v>
      </c>
    </row>
    <row r="219" spans="1:6" ht="12.75">
      <c r="A219" s="23">
        <v>5175</v>
      </c>
      <c r="B219" s="2" t="s">
        <v>183</v>
      </c>
      <c r="C219" s="12">
        <v>22</v>
      </c>
      <c r="D219" s="13" t="s">
        <v>295</v>
      </c>
      <c r="E219" s="14" t="s">
        <v>295</v>
      </c>
      <c r="F219" s="14" t="s">
        <v>295</v>
      </c>
    </row>
    <row r="220" spans="1:6" ht="12.75">
      <c r="A220" s="23">
        <v>5181</v>
      </c>
      <c r="B220" s="2" t="s">
        <v>184</v>
      </c>
      <c r="C220" s="12">
        <v>22</v>
      </c>
      <c r="D220" s="12">
        <v>101</v>
      </c>
      <c r="E220" s="15">
        <v>4562881</v>
      </c>
      <c r="F220" s="15">
        <f t="shared" si="5"/>
        <v>45177.039603960395</v>
      </c>
    </row>
    <row r="221" spans="1:6" ht="12.75">
      <c r="A221" s="23">
        <v>5182</v>
      </c>
      <c r="B221" s="2" t="s">
        <v>185</v>
      </c>
      <c r="C221" s="12">
        <v>74</v>
      </c>
      <c r="D221" s="12">
        <v>2736</v>
      </c>
      <c r="E221" s="15">
        <v>189898285</v>
      </c>
      <c r="F221" s="15">
        <f t="shared" si="5"/>
        <v>69407.26790935673</v>
      </c>
    </row>
    <row r="222" spans="1:6" ht="12.75">
      <c r="A222" s="23">
        <v>5191</v>
      </c>
      <c r="B222" s="2" t="s">
        <v>186</v>
      </c>
      <c r="C222" s="12">
        <v>47</v>
      </c>
      <c r="D222" s="12">
        <v>520</v>
      </c>
      <c r="E222" s="15">
        <v>12241924</v>
      </c>
      <c r="F222" s="15">
        <f t="shared" si="5"/>
        <v>23542.16153846154</v>
      </c>
    </row>
    <row r="223" spans="1:6" ht="12.75">
      <c r="A223" s="23"/>
      <c r="C223" s="12"/>
      <c r="D223" s="12"/>
      <c r="E223" s="15"/>
      <c r="F223" s="15"/>
    </row>
    <row r="224" spans="1:6" ht="12.75">
      <c r="A224" s="10" t="s">
        <v>302</v>
      </c>
      <c r="C224" s="7">
        <v>1725</v>
      </c>
      <c r="D224" s="7">
        <v>26492</v>
      </c>
      <c r="E224" s="9">
        <v>1547590787</v>
      </c>
      <c r="F224" s="9">
        <f t="shared" si="5"/>
        <v>58417.28774724445</v>
      </c>
    </row>
    <row r="225" spans="1:6" ht="12.75">
      <c r="A225" s="23">
        <v>5221</v>
      </c>
      <c r="B225" s="2" t="s">
        <v>187</v>
      </c>
      <c r="C225" s="12">
        <v>304</v>
      </c>
      <c r="D225" s="12">
        <v>9381</v>
      </c>
      <c r="E225" s="15">
        <v>400182091</v>
      </c>
      <c r="F225" s="15">
        <f t="shared" si="5"/>
        <v>42658.788082294</v>
      </c>
    </row>
    <row r="226" spans="1:6" ht="12.75">
      <c r="A226" s="23">
        <v>5222</v>
      </c>
      <c r="B226" s="2" t="s">
        <v>188</v>
      </c>
      <c r="C226" s="12">
        <v>198</v>
      </c>
      <c r="D226" s="12">
        <v>2341</v>
      </c>
      <c r="E226" s="15">
        <v>180491024</v>
      </c>
      <c r="F226" s="15">
        <f t="shared" si="5"/>
        <v>77099.96753524135</v>
      </c>
    </row>
    <row r="227" spans="1:6" ht="12.75">
      <c r="A227" s="23">
        <v>5223</v>
      </c>
      <c r="B227" s="2" t="s">
        <v>189</v>
      </c>
      <c r="C227" s="12">
        <v>306</v>
      </c>
      <c r="D227" s="12">
        <v>2112</v>
      </c>
      <c r="E227" s="15">
        <v>109792036</v>
      </c>
      <c r="F227" s="15">
        <f t="shared" si="5"/>
        <v>51984.86553030303</v>
      </c>
    </row>
    <row r="228" spans="1:6" ht="12.75">
      <c r="A228" s="23">
        <v>5231</v>
      </c>
      <c r="B228" s="2" t="s">
        <v>190</v>
      </c>
      <c r="C228" s="12">
        <v>87</v>
      </c>
      <c r="D228" s="12">
        <v>2164</v>
      </c>
      <c r="E228" s="15">
        <v>218350595</v>
      </c>
      <c r="F228" s="15">
        <f t="shared" si="5"/>
        <v>100901.38401109057</v>
      </c>
    </row>
    <row r="229" spans="1:6" ht="12.75">
      <c r="A229" s="23">
        <v>5239</v>
      </c>
      <c r="B229" s="2" t="s">
        <v>191</v>
      </c>
      <c r="C229" s="12">
        <v>132</v>
      </c>
      <c r="D229" s="12">
        <v>1640</v>
      </c>
      <c r="E229" s="15">
        <v>134478899</v>
      </c>
      <c r="F229" s="15">
        <f t="shared" si="5"/>
        <v>81999.32865853659</v>
      </c>
    </row>
    <row r="230" spans="1:6" ht="12.75">
      <c r="A230" s="23">
        <v>5241</v>
      </c>
      <c r="B230" s="2" t="s">
        <v>192</v>
      </c>
      <c r="C230" s="12">
        <v>150</v>
      </c>
      <c r="D230" s="12">
        <v>5490</v>
      </c>
      <c r="E230" s="15">
        <v>321526925</v>
      </c>
      <c r="F230" s="15">
        <f t="shared" si="5"/>
        <v>58565.92440801457</v>
      </c>
    </row>
    <row r="231" spans="1:6" ht="12.75">
      <c r="A231" s="23">
        <v>5242</v>
      </c>
      <c r="B231" s="2" t="s">
        <v>193</v>
      </c>
      <c r="C231" s="12">
        <v>534</v>
      </c>
      <c r="D231" s="12">
        <v>3301</v>
      </c>
      <c r="E231" s="15">
        <v>179048760</v>
      </c>
      <c r="F231" s="15">
        <f t="shared" si="5"/>
        <v>54240.76340502878</v>
      </c>
    </row>
    <row r="232" spans="1:6" ht="12.75">
      <c r="A232" s="23">
        <v>5251</v>
      </c>
      <c r="B232" s="2" t="s">
        <v>194</v>
      </c>
      <c r="C232" s="12">
        <v>11</v>
      </c>
      <c r="D232" s="12">
        <v>54</v>
      </c>
      <c r="E232" s="15">
        <v>2987632</v>
      </c>
      <c r="F232" s="15">
        <f t="shared" si="5"/>
        <v>55326.51851851852</v>
      </c>
    </row>
    <row r="233" spans="1:6" ht="12.75">
      <c r="A233" s="23">
        <v>5259</v>
      </c>
      <c r="B233" s="2" t="s">
        <v>195</v>
      </c>
      <c r="C233" s="12">
        <v>7</v>
      </c>
      <c r="D233" s="12">
        <v>10</v>
      </c>
      <c r="E233" s="15">
        <v>732825</v>
      </c>
      <c r="F233" s="15">
        <f t="shared" si="5"/>
        <v>73282.5</v>
      </c>
    </row>
    <row r="234" spans="1:6" ht="12.75">
      <c r="A234" s="23"/>
      <c r="C234" s="12"/>
      <c r="D234" s="12"/>
      <c r="E234" s="15"/>
      <c r="F234" s="15"/>
    </row>
    <row r="235" spans="1:6" ht="12.75">
      <c r="A235" s="10" t="s">
        <v>303</v>
      </c>
      <c r="C235" s="7">
        <v>1241</v>
      </c>
      <c r="D235" s="7">
        <v>6877</v>
      </c>
      <c r="E235" s="9">
        <v>245255955</v>
      </c>
      <c r="F235" s="9">
        <f t="shared" si="5"/>
        <v>35663.21870001454</v>
      </c>
    </row>
    <row r="236" spans="1:6" ht="12.75">
      <c r="A236" s="23">
        <v>5311</v>
      </c>
      <c r="B236" s="2" t="s">
        <v>196</v>
      </c>
      <c r="C236" s="12">
        <v>289</v>
      </c>
      <c r="D236" s="12">
        <v>1002</v>
      </c>
      <c r="E236" s="15">
        <v>36374762</v>
      </c>
      <c r="F236" s="15">
        <f t="shared" si="5"/>
        <v>36302.157684630736</v>
      </c>
    </row>
    <row r="237" spans="1:6" ht="12.75">
      <c r="A237" s="23">
        <v>5312</v>
      </c>
      <c r="B237" s="2" t="s">
        <v>197</v>
      </c>
      <c r="C237" s="12">
        <v>332</v>
      </c>
      <c r="D237" s="12">
        <v>996</v>
      </c>
      <c r="E237" s="15">
        <v>42829658</v>
      </c>
      <c r="F237" s="15">
        <f t="shared" si="5"/>
        <v>43001.66465863454</v>
      </c>
    </row>
    <row r="238" spans="1:6" ht="12.75">
      <c r="A238" s="23">
        <v>5313</v>
      </c>
      <c r="B238" s="2" t="s">
        <v>198</v>
      </c>
      <c r="C238" s="12">
        <v>347</v>
      </c>
      <c r="D238" s="12">
        <v>2707</v>
      </c>
      <c r="E238" s="15">
        <v>103919629</v>
      </c>
      <c r="F238" s="15">
        <f t="shared" si="5"/>
        <v>38389.22386405615</v>
      </c>
    </row>
    <row r="239" spans="1:6" ht="12.75">
      <c r="A239" s="23">
        <v>5321</v>
      </c>
      <c r="B239" s="2" t="s">
        <v>199</v>
      </c>
      <c r="C239" s="12">
        <v>66</v>
      </c>
      <c r="D239" s="12">
        <v>878</v>
      </c>
      <c r="E239" s="15">
        <v>22681100</v>
      </c>
      <c r="F239" s="15">
        <f t="shared" si="5"/>
        <v>25832.68792710706</v>
      </c>
    </row>
    <row r="240" spans="1:6" ht="12.75">
      <c r="A240" s="23">
        <v>5322</v>
      </c>
      <c r="B240" s="2" t="s">
        <v>200</v>
      </c>
      <c r="C240" s="12">
        <v>127</v>
      </c>
      <c r="D240" s="12">
        <v>802</v>
      </c>
      <c r="E240" s="15">
        <v>15998064</v>
      </c>
      <c r="F240" s="15">
        <f t="shared" si="5"/>
        <v>19947.71072319202</v>
      </c>
    </row>
    <row r="241" spans="1:6" ht="12.75">
      <c r="A241" s="23">
        <v>5323</v>
      </c>
      <c r="B241" s="2" t="s">
        <v>201</v>
      </c>
      <c r="C241" s="12">
        <v>22</v>
      </c>
      <c r="D241" s="12">
        <v>214</v>
      </c>
      <c r="E241" s="15">
        <v>8153045</v>
      </c>
      <c r="F241" s="15">
        <f t="shared" si="5"/>
        <v>38098.34112149533</v>
      </c>
    </row>
    <row r="242" spans="1:6" ht="12.75">
      <c r="A242" s="23">
        <v>5324</v>
      </c>
      <c r="B242" s="2" t="s">
        <v>202</v>
      </c>
      <c r="C242" s="12">
        <v>53</v>
      </c>
      <c r="D242" s="12">
        <v>212</v>
      </c>
      <c r="E242" s="15">
        <v>9711842</v>
      </c>
      <c r="F242" s="15">
        <f t="shared" si="5"/>
        <v>45810.57547169811</v>
      </c>
    </row>
    <row r="243" spans="1:6" ht="12.75">
      <c r="A243" s="23">
        <v>5331</v>
      </c>
      <c r="B243" s="2" t="s">
        <v>203</v>
      </c>
      <c r="C243" s="12">
        <v>7</v>
      </c>
      <c r="D243" s="12">
        <v>65</v>
      </c>
      <c r="E243" s="15">
        <v>5587855</v>
      </c>
      <c r="F243" s="15">
        <f t="shared" si="5"/>
        <v>85967</v>
      </c>
    </row>
    <row r="244" spans="1:6" ht="12.75">
      <c r="A244" s="23"/>
      <c r="C244" s="12"/>
      <c r="D244" s="12"/>
      <c r="E244" s="15"/>
      <c r="F244" s="15"/>
    </row>
    <row r="245" spans="1:6" ht="12.75">
      <c r="A245" s="10" t="s">
        <v>311</v>
      </c>
      <c r="C245" s="19">
        <v>3957</v>
      </c>
      <c r="D245" s="19">
        <v>21449</v>
      </c>
      <c r="E245" s="20">
        <f>SUM(E246:E254)</f>
        <v>1375786799</v>
      </c>
      <c r="F245" s="20">
        <f t="shared" si="5"/>
        <v>64142.23502261178</v>
      </c>
    </row>
    <row r="246" spans="1:6" ht="12.75">
      <c r="A246" s="23">
        <v>5411</v>
      </c>
      <c r="B246" s="2" t="s">
        <v>204</v>
      </c>
      <c r="C246" s="12">
        <v>879</v>
      </c>
      <c r="D246" s="12">
        <v>4202</v>
      </c>
      <c r="E246" s="15">
        <v>230631046</v>
      </c>
      <c r="F246" s="30">
        <f t="shared" si="5"/>
        <v>54886.01761066159</v>
      </c>
    </row>
    <row r="247" spans="1:6" ht="12.75">
      <c r="A247" s="23">
        <v>5412</v>
      </c>
      <c r="B247" s="2" t="s">
        <v>205</v>
      </c>
      <c r="C247" s="12">
        <v>486</v>
      </c>
      <c r="D247" s="12">
        <v>3325</v>
      </c>
      <c r="E247" s="15">
        <v>142398061</v>
      </c>
      <c r="F247" s="30">
        <f aca="true" t="shared" si="6" ref="F247:F256">E247/D247</f>
        <v>42826.4845112782</v>
      </c>
    </row>
    <row r="248" spans="1:6" ht="12.75">
      <c r="A248" s="23">
        <v>5413</v>
      </c>
      <c r="B248" s="2" t="s">
        <v>206</v>
      </c>
      <c r="C248" s="12">
        <v>508</v>
      </c>
      <c r="D248" s="12">
        <v>3421</v>
      </c>
      <c r="E248" s="15">
        <v>194855114</v>
      </c>
      <c r="F248" s="30">
        <f t="shared" si="6"/>
        <v>56958.5249926922</v>
      </c>
    </row>
    <row r="249" spans="1:6" ht="12.75">
      <c r="A249" s="23">
        <v>5414</v>
      </c>
      <c r="B249" s="2" t="s">
        <v>207</v>
      </c>
      <c r="C249" s="12">
        <v>162</v>
      </c>
      <c r="D249" s="12">
        <v>475</v>
      </c>
      <c r="E249" s="15">
        <v>22396948</v>
      </c>
      <c r="F249" s="30">
        <f t="shared" si="6"/>
        <v>47151.469473684214</v>
      </c>
    </row>
    <row r="250" spans="1:8" ht="12.75">
      <c r="A250" s="23">
        <v>5415</v>
      </c>
      <c r="B250" s="2" t="s">
        <v>208</v>
      </c>
      <c r="C250" s="12">
        <v>721</v>
      </c>
      <c r="D250" s="12">
        <v>4569</v>
      </c>
      <c r="E250" s="15">
        <v>499424604</v>
      </c>
      <c r="F250" s="30">
        <f t="shared" si="6"/>
        <v>109307.20157583716</v>
      </c>
      <c r="H250" s="16"/>
    </row>
    <row r="251" spans="1:8" ht="12.75">
      <c r="A251" s="23">
        <v>5416</v>
      </c>
      <c r="B251" s="2" t="s">
        <v>209</v>
      </c>
      <c r="C251" s="12">
        <v>625</v>
      </c>
      <c r="D251" s="12">
        <v>1903</v>
      </c>
      <c r="E251" s="15">
        <v>117346497</v>
      </c>
      <c r="F251" s="30">
        <f t="shared" si="6"/>
        <v>61663.95007882291</v>
      </c>
      <c r="H251" s="21"/>
    </row>
    <row r="252" spans="1:6" ht="12.75">
      <c r="A252" s="23">
        <v>5417</v>
      </c>
      <c r="B252" s="2" t="s">
        <v>210</v>
      </c>
      <c r="C252" s="12">
        <v>118</v>
      </c>
      <c r="D252" s="12">
        <v>923</v>
      </c>
      <c r="E252" s="15">
        <v>61820893</v>
      </c>
      <c r="F252" s="30">
        <f t="shared" si="6"/>
        <v>66978.21560130011</v>
      </c>
    </row>
    <row r="253" spans="1:6" ht="12.75">
      <c r="A253" s="23">
        <v>5418</v>
      </c>
      <c r="B253" s="2" t="s">
        <v>211</v>
      </c>
      <c r="C253" s="12">
        <v>230</v>
      </c>
      <c r="D253" s="12">
        <v>1019</v>
      </c>
      <c r="E253" s="15">
        <v>55313304</v>
      </c>
      <c r="F253" s="30">
        <f t="shared" si="6"/>
        <v>54281.94700686948</v>
      </c>
    </row>
    <row r="254" spans="1:6" ht="12.75">
      <c r="A254" s="23">
        <v>5419</v>
      </c>
      <c r="B254" s="2" t="s">
        <v>212</v>
      </c>
      <c r="C254" s="12">
        <v>231</v>
      </c>
      <c r="D254" s="12">
        <v>1614</v>
      </c>
      <c r="E254" s="15">
        <v>51600332</v>
      </c>
      <c r="F254" s="30">
        <f t="shared" si="6"/>
        <v>31970.465923172243</v>
      </c>
    </row>
    <row r="255" spans="1:7" ht="12.75">
      <c r="A255" s="23"/>
      <c r="C255" s="12"/>
      <c r="D255" s="12"/>
      <c r="E255" s="15"/>
      <c r="F255" s="15"/>
      <c r="G255" s="16"/>
    </row>
    <row r="256" spans="1:6" ht="12.75">
      <c r="A256" s="10" t="s">
        <v>296</v>
      </c>
      <c r="C256" s="7">
        <v>214</v>
      </c>
      <c r="D256" s="7">
        <v>9311</v>
      </c>
      <c r="E256" s="9">
        <v>845469231</v>
      </c>
      <c r="F256" s="9">
        <f t="shared" si="6"/>
        <v>90803.2682848244</v>
      </c>
    </row>
    <row r="257" spans="1:6" ht="12.75">
      <c r="A257" s="23">
        <v>5511</v>
      </c>
      <c r="B257" s="2" t="s">
        <v>213</v>
      </c>
      <c r="C257" s="12">
        <v>214</v>
      </c>
      <c r="D257" s="12">
        <v>9311</v>
      </c>
      <c r="E257" s="15">
        <v>845469231</v>
      </c>
      <c r="F257" s="15">
        <f>E257/D257</f>
        <v>90803.2682848244</v>
      </c>
    </row>
    <row r="258" spans="1:6" ht="12.75">
      <c r="A258" s="23"/>
      <c r="C258" s="12"/>
      <c r="D258" s="12"/>
      <c r="E258" s="15"/>
      <c r="F258" s="15"/>
    </row>
    <row r="259" spans="1:6" ht="12.75">
      <c r="A259" s="10" t="s">
        <v>312</v>
      </c>
      <c r="C259" s="7">
        <v>2282</v>
      </c>
      <c r="D259" s="7">
        <v>25388</v>
      </c>
      <c r="E259" s="9">
        <f>SUM(E260:E270)</f>
        <v>671215707</v>
      </c>
      <c r="F259" s="9">
        <v>26438</v>
      </c>
    </row>
    <row r="260" spans="1:6" ht="12.75">
      <c r="A260" s="23">
        <v>5611</v>
      </c>
      <c r="B260" s="2" t="s">
        <v>214</v>
      </c>
      <c r="C260" s="12">
        <v>111</v>
      </c>
      <c r="D260" s="12">
        <v>972</v>
      </c>
      <c r="E260" s="15">
        <v>48979012</v>
      </c>
      <c r="F260" s="15">
        <f aca="true" t="shared" si="7" ref="F260:F322">E260/D260</f>
        <v>50389.93004115226</v>
      </c>
    </row>
    <row r="261" spans="1:6" ht="12.75">
      <c r="A261" s="23">
        <v>5612</v>
      </c>
      <c r="B261" s="2" t="s">
        <v>215</v>
      </c>
      <c r="C261" s="12">
        <v>13</v>
      </c>
      <c r="D261" s="12">
        <v>282</v>
      </c>
      <c r="E261" s="15">
        <v>9738262</v>
      </c>
      <c r="F261" s="15">
        <f t="shared" si="7"/>
        <v>34532.843971631206</v>
      </c>
    </row>
    <row r="262" spans="1:6" ht="12.75">
      <c r="A262" s="23">
        <v>5613</v>
      </c>
      <c r="B262" s="2" t="s">
        <v>216</v>
      </c>
      <c r="C262" s="12">
        <v>435</v>
      </c>
      <c r="D262" s="12">
        <v>10379</v>
      </c>
      <c r="E262" s="15">
        <v>233111561</v>
      </c>
      <c r="F262" s="15">
        <f t="shared" si="7"/>
        <v>22459.924944599672</v>
      </c>
    </row>
    <row r="263" spans="1:6" ht="12.75">
      <c r="A263" s="23">
        <v>5614</v>
      </c>
      <c r="B263" s="2" t="s">
        <v>217</v>
      </c>
      <c r="C263" s="12">
        <v>154</v>
      </c>
      <c r="D263" s="12">
        <v>1189</v>
      </c>
      <c r="E263" s="15">
        <v>41674381</v>
      </c>
      <c r="F263" s="15">
        <f t="shared" si="7"/>
        <v>35049.94196804037</v>
      </c>
    </row>
    <row r="264" spans="1:6" ht="12.75">
      <c r="A264" s="23">
        <v>5615</v>
      </c>
      <c r="B264" s="2" t="s">
        <v>218</v>
      </c>
      <c r="C264" s="12">
        <v>116</v>
      </c>
      <c r="D264" s="12">
        <v>1844</v>
      </c>
      <c r="E264" s="15">
        <v>60683437</v>
      </c>
      <c r="F264" s="15">
        <f t="shared" si="7"/>
        <v>32908.58839479393</v>
      </c>
    </row>
    <row r="265" spans="1:6" ht="12.75">
      <c r="A265" s="23">
        <v>5616</v>
      </c>
      <c r="B265" s="2" t="s">
        <v>219</v>
      </c>
      <c r="C265" s="12">
        <v>149</v>
      </c>
      <c r="D265" s="12">
        <v>2250</v>
      </c>
      <c r="E265" s="15">
        <v>51750838</v>
      </c>
      <c r="F265" s="15">
        <f t="shared" si="7"/>
        <v>23000.372444444445</v>
      </c>
    </row>
    <row r="266" spans="1:6" ht="12.75">
      <c r="A266" s="23">
        <v>5617</v>
      </c>
      <c r="B266" s="2" t="s">
        <v>220</v>
      </c>
      <c r="C266" s="12">
        <v>1031</v>
      </c>
      <c r="D266" s="12">
        <v>6164</v>
      </c>
      <c r="E266" s="15">
        <v>142498464</v>
      </c>
      <c r="F266" s="15">
        <f t="shared" si="7"/>
        <v>23117.85593770279</v>
      </c>
    </row>
    <row r="267" spans="1:6" ht="12.75">
      <c r="A267" s="23">
        <v>5619</v>
      </c>
      <c r="B267" s="2" t="s">
        <v>221</v>
      </c>
      <c r="C267" s="12">
        <v>134</v>
      </c>
      <c r="D267" s="12">
        <v>798</v>
      </c>
      <c r="E267" s="15">
        <v>16761630</v>
      </c>
      <c r="F267" s="15">
        <f t="shared" si="7"/>
        <v>21004.54887218045</v>
      </c>
    </row>
    <row r="268" spans="1:6" ht="12.75">
      <c r="A268" s="23">
        <v>5621</v>
      </c>
      <c r="B268" s="2" t="s">
        <v>222</v>
      </c>
      <c r="C268" s="12">
        <v>67</v>
      </c>
      <c r="D268" s="12">
        <v>700</v>
      </c>
      <c r="E268" s="15">
        <v>28330663</v>
      </c>
      <c r="F268" s="15">
        <f t="shared" si="7"/>
        <v>40472.375714285714</v>
      </c>
    </row>
    <row r="269" spans="1:6" ht="12.75">
      <c r="A269" s="23">
        <v>5622</v>
      </c>
      <c r="B269" s="2" t="s">
        <v>223</v>
      </c>
      <c r="C269" s="12">
        <v>12</v>
      </c>
      <c r="D269" s="12">
        <v>385</v>
      </c>
      <c r="E269" s="15">
        <v>20409166</v>
      </c>
      <c r="F269" s="15">
        <f t="shared" si="7"/>
        <v>53010.820779220776</v>
      </c>
    </row>
    <row r="270" spans="1:6" ht="12.75">
      <c r="A270" s="23">
        <v>5629</v>
      </c>
      <c r="B270" s="2" t="s">
        <v>224</v>
      </c>
      <c r="C270" s="12">
        <v>65</v>
      </c>
      <c r="D270" s="12">
        <v>425</v>
      </c>
      <c r="E270" s="15">
        <v>17278293</v>
      </c>
      <c r="F270" s="15">
        <f t="shared" si="7"/>
        <v>40654.80705882353</v>
      </c>
    </row>
    <row r="271" spans="1:6" ht="12.75">
      <c r="A271" s="23"/>
      <c r="C271" s="12"/>
      <c r="D271" s="12"/>
      <c r="E271" s="15"/>
      <c r="F271" s="15"/>
    </row>
    <row r="272" spans="1:6" ht="12.75">
      <c r="A272" s="10" t="s">
        <v>292</v>
      </c>
      <c r="C272" s="7">
        <v>475</v>
      </c>
      <c r="D272" s="7">
        <v>18221</v>
      </c>
      <c r="E272" s="9">
        <v>725265103</v>
      </c>
      <c r="F272" s="9">
        <f t="shared" si="7"/>
        <v>39803.80346852533</v>
      </c>
    </row>
    <row r="273" spans="1:6" ht="12.75">
      <c r="A273" s="23">
        <v>6111</v>
      </c>
      <c r="B273" s="2" t="s">
        <v>225</v>
      </c>
      <c r="C273" s="12">
        <v>99</v>
      </c>
      <c r="D273" s="12">
        <v>4231</v>
      </c>
      <c r="E273" s="15">
        <v>134434077</v>
      </c>
      <c r="F273" s="15">
        <f t="shared" si="7"/>
        <v>31773.594185771686</v>
      </c>
    </row>
    <row r="274" spans="1:6" ht="12.75">
      <c r="A274" s="23">
        <v>6112</v>
      </c>
      <c r="B274" s="2" t="s">
        <v>226</v>
      </c>
      <c r="C274" s="12">
        <v>3</v>
      </c>
      <c r="D274" s="13" t="s">
        <v>295</v>
      </c>
      <c r="E274" s="14" t="s">
        <v>295</v>
      </c>
      <c r="F274" s="14" t="s">
        <v>295</v>
      </c>
    </row>
    <row r="275" spans="1:6" ht="12.75">
      <c r="A275" s="23">
        <v>6113</v>
      </c>
      <c r="B275" s="2" t="s">
        <v>227</v>
      </c>
      <c r="C275" s="12">
        <v>26</v>
      </c>
      <c r="D275" s="12">
        <v>11312</v>
      </c>
      <c r="E275" s="15">
        <v>513858439</v>
      </c>
      <c r="F275" s="15">
        <f t="shared" si="7"/>
        <v>45425.95818599717</v>
      </c>
    </row>
    <row r="276" spans="1:6" ht="12.75">
      <c r="A276" s="23">
        <v>6114</v>
      </c>
      <c r="B276" s="2" t="s">
        <v>228</v>
      </c>
      <c r="C276" s="12">
        <v>63</v>
      </c>
      <c r="D276" s="12">
        <v>411</v>
      </c>
      <c r="E276" s="15">
        <v>16761726</v>
      </c>
      <c r="F276" s="15">
        <f t="shared" si="7"/>
        <v>40782.788321167885</v>
      </c>
    </row>
    <row r="277" spans="1:6" ht="12.75">
      <c r="A277" s="23">
        <v>6115</v>
      </c>
      <c r="B277" s="2" t="s">
        <v>229</v>
      </c>
      <c r="C277" s="12">
        <v>31</v>
      </c>
      <c r="D277" s="12">
        <v>278</v>
      </c>
      <c r="E277" s="15">
        <v>8207739</v>
      </c>
      <c r="F277" s="15">
        <f t="shared" si="7"/>
        <v>29524.241007194243</v>
      </c>
    </row>
    <row r="278" spans="1:6" ht="12.75">
      <c r="A278" s="23">
        <v>6116</v>
      </c>
      <c r="B278" s="2" t="s">
        <v>230</v>
      </c>
      <c r="C278" s="12">
        <v>212</v>
      </c>
      <c r="D278" s="12">
        <v>1146</v>
      </c>
      <c r="E278" s="15">
        <v>20593959</v>
      </c>
      <c r="F278" s="15">
        <f t="shared" si="7"/>
        <v>17970.295811518325</v>
      </c>
    </row>
    <row r="279" spans="1:6" ht="12.75">
      <c r="A279" s="23">
        <v>6117</v>
      </c>
      <c r="B279" s="2" t="s">
        <v>231</v>
      </c>
      <c r="C279" s="12">
        <v>44</v>
      </c>
      <c r="D279" s="12">
        <v>277</v>
      </c>
      <c r="E279" s="15">
        <v>11493724</v>
      </c>
      <c r="F279" s="15">
        <f t="shared" si="7"/>
        <v>41493.58844765343</v>
      </c>
    </row>
    <row r="280" spans="1:6" ht="12.75">
      <c r="A280" s="23"/>
      <c r="C280" s="12"/>
      <c r="D280" s="12"/>
      <c r="E280" s="15"/>
      <c r="F280" s="15"/>
    </row>
    <row r="281" spans="1:6" ht="12.75">
      <c r="A281" s="10" t="s">
        <v>326</v>
      </c>
      <c r="C281" s="7">
        <v>3024</v>
      </c>
      <c r="D281" s="7">
        <v>74436</v>
      </c>
      <c r="E281" s="9">
        <v>2800107000</v>
      </c>
      <c r="F281" s="9">
        <f t="shared" si="7"/>
        <v>37617.64468805417</v>
      </c>
    </row>
    <row r="282" spans="1:6" ht="12.75">
      <c r="A282" s="23">
        <v>6211</v>
      </c>
      <c r="B282" s="2" t="s">
        <v>232</v>
      </c>
      <c r="C282" s="12">
        <v>863</v>
      </c>
      <c r="D282" s="12">
        <v>8406</v>
      </c>
      <c r="E282" s="15">
        <v>532626014</v>
      </c>
      <c r="F282" s="15">
        <f t="shared" si="7"/>
        <v>63362.59980965977</v>
      </c>
    </row>
    <row r="283" spans="1:6" ht="12.75">
      <c r="A283" s="23">
        <v>6212</v>
      </c>
      <c r="B283" s="2" t="s">
        <v>233</v>
      </c>
      <c r="C283" s="12">
        <v>394</v>
      </c>
      <c r="D283" s="12">
        <v>2887</v>
      </c>
      <c r="E283" s="15">
        <v>117484800</v>
      </c>
      <c r="F283" s="15">
        <f t="shared" si="7"/>
        <v>40694.42327675788</v>
      </c>
    </row>
    <row r="284" spans="1:6" ht="12.75">
      <c r="A284" s="23">
        <v>6213</v>
      </c>
      <c r="B284" s="2" t="s">
        <v>234</v>
      </c>
      <c r="C284" s="12">
        <v>438</v>
      </c>
      <c r="D284" s="12">
        <v>2510</v>
      </c>
      <c r="E284" s="15">
        <v>87215066</v>
      </c>
      <c r="F284" s="15">
        <f t="shared" si="7"/>
        <v>34747.03824701195</v>
      </c>
    </row>
    <row r="285" spans="1:6" ht="12.75">
      <c r="A285" s="23">
        <v>6214</v>
      </c>
      <c r="B285" s="2" t="s">
        <v>235</v>
      </c>
      <c r="C285" s="12">
        <v>113</v>
      </c>
      <c r="D285" s="12">
        <v>2752</v>
      </c>
      <c r="E285" s="15">
        <v>96258277</v>
      </c>
      <c r="F285" s="15">
        <f t="shared" si="7"/>
        <v>34977.57158430233</v>
      </c>
    </row>
    <row r="286" spans="1:6" ht="12.75">
      <c r="A286" s="23">
        <v>6215</v>
      </c>
      <c r="B286" s="2" t="s">
        <v>236</v>
      </c>
      <c r="C286" s="12">
        <v>77</v>
      </c>
      <c r="D286" s="12">
        <v>1044</v>
      </c>
      <c r="E286" s="15">
        <v>70821621</v>
      </c>
      <c r="F286" s="15">
        <f t="shared" si="7"/>
        <v>67836.80172413793</v>
      </c>
    </row>
    <row r="287" spans="1:6" ht="12.75">
      <c r="A287" s="23">
        <v>6216</v>
      </c>
      <c r="B287" s="2" t="s">
        <v>237</v>
      </c>
      <c r="C287" s="12">
        <v>68</v>
      </c>
      <c r="D287" s="12">
        <v>3564</v>
      </c>
      <c r="E287" s="15">
        <v>89679968</v>
      </c>
      <c r="F287" s="15">
        <f t="shared" si="7"/>
        <v>25162.729517396183</v>
      </c>
    </row>
    <row r="288" spans="1:6" ht="12.75">
      <c r="A288" s="23">
        <v>6219</v>
      </c>
      <c r="B288" s="2" t="s">
        <v>238</v>
      </c>
      <c r="C288" s="12">
        <v>30</v>
      </c>
      <c r="D288" s="12">
        <v>1032</v>
      </c>
      <c r="E288" s="15">
        <v>31062217</v>
      </c>
      <c r="F288" s="15">
        <f t="shared" si="7"/>
        <v>30099.047480620156</v>
      </c>
    </row>
    <row r="289" spans="1:6" ht="12.75">
      <c r="A289" s="23">
        <v>6221</v>
      </c>
      <c r="B289" s="2" t="s">
        <v>239</v>
      </c>
      <c r="C289" s="12">
        <v>11</v>
      </c>
      <c r="D289" s="12">
        <v>17861</v>
      </c>
      <c r="E289" s="15">
        <v>815533815</v>
      </c>
      <c r="F289" s="15">
        <f t="shared" si="7"/>
        <v>45660.03107328817</v>
      </c>
    </row>
    <row r="290" spans="1:6" ht="12.75">
      <c r="A290" s="23">
        <v>6222</v>
      </c>
      <c r="B290" s="2" t="s">
        <v>240</v>
      </c>
      <c r="C290" s="12">
        <v>3</v>
      </c>
      <c r="D290" s="13" t="s">
        <v>295</v>
      </c>
      <c r="E290" s="14" t="s">
        <v>295</v>
      </c>
      <c r="F290" s="14" t="s">
        <v>295</v>
      </c>
    </row>
    <row r="291" spans="1:6" ht="12.75">
      <c r="A291" s="23">
        <v>6223</v>
      </c>
      <c r="B291" s="2" t="s">
        <v>241</v>
      </c>
      <c r="C291" s="12">
        <v>9</v>
      </c>
      <c r="D291" s="12">
        <v>4269</v>
      </c>
      <c r="E291" s="15">
        <v>198642611</v>
      </c>
      <c r="F291" s="15">
        <f t="shared" si="7"/>
        <v>46531.41508550011</v>
      </c>
    </row>
    <row r="292" spans="1:6" ht="12.75">
      <c r="A292" s="23">
        <v>6231</v>
      </c>
      <c r="B292" s="2" t="s">
        <v>242</v>
      </c>
      <c r="C292" s="12">
        <v>90</v>
      </c>
      <c r="D292" s="12">
        <v>10124</v>
      </c>
      <c r="E292" s="15">
        <v>292577565</v>
      </c>
      <c r="F292" s="15">
        <f t="shared" si="7"/>
        <v>28899.403891742393</v>
      </c>
    </row>
    <row r="293" spans="1:6" ht="12.75">
      <c r="A293" s="23">
        <v>6232</v>
      </c>
      <c r="B293" s="2" t="s">
        <v>243</v>
      </c>
      <c r="C293" s="12">
        <v>222</v>
      </c>
      <c r="D293" s="12">
        <v>4011</v>
      </c>
      <c r="E293" s="15">
        <v>92289688</v>
      </c>
      <c r="F293" s="15">
        <f t="shared" si="7"/>
        <v>23009.146846173026</v>
      </c>
    </row>
    <row r="294" spans="1:6" ht="12.75">
      <c r="A294" s="23">
        <v>6233</v>
      </c>
      <c r="B294" s="2" t="s">
        <v>244</v>
      </c>
      <c r="C294" s="12">
        <v>56</v>
      </c>
      <c r="D294" s="12">
        <v>2324</v>
      </c>
      <c r="E294" s="15">
        <v>50308163</v>
      </c>
      <c r="F294" s="15">
        <f t="shared" si="7"/>
        <v>21647.230206540447</v>
      </c>
    </row>
    <row r="295" spans="1:6" ht="12.75">
      <c r="A295" s="23">
        <v>6239</v>
      </c>
      <c r="B295" s="2" t="s">
        <v>245</v>
      </c>
      <c r="C295" s="12">
        <v>67</v>
      </c>
      <c r="D295" s="12">
        <v>1525</v>
      </c>
      <c r="E295" s="15">
        <v>39091027</v>
      </c>
      <c r="F295" s="15">
        <f t="shared" si="7"/>
        <v>25633.460327868852</v>
      </c>
    </row>
    <row r="296" spans="1:6" ht="12.75">
      <c r="A296" s="23">
        <v>6241</v>
      </c>
      <c r="B296" s="2" t="s">
        <v>246</v>
      </c>
      <c r="C296" s="12">
        <v>185</v>
      </c>
      <c r="D296" s="12">
        <v>3280</v>
      </c>
      <c r="E296" s="15">
        <v>80903793</v>
      </c>
      <c r="F296" s="15">
        <f t="shared" si="7"/>
        <v>24665.79054878049</v>
      </c>
    </row>
    <row r="297" spans="1:6" ht="12.75">
      <c r="A297" s="23">
        <v>6242</v>
      </c>
      <c r="B297" s="2" t="s">
        <v>247</v>
      </c>
      <c r="C297" s="12">
        <v>46</v>
      </c>
      <c r="D297" s="12">
        <v>695</v>
      </c>
      <c r="E297" s="15">
        <v>17442813</v>
      </c>
      <c r="F297" s="15">
        <f t="shared" si="7"/>
        <v>25097.572661870505</v>
      </c>
    </row>
    <row r="298" spans="1:6" ht="12.75">
      <c r="A298" s="23">
        <v>6243</v>
      </c>
      <c r="B298" s="2" t="s">
        <v>248</v>
      </c>
      <c r="C298" s="12">
        <v>40</v>
      </c>
      <c r="D298" s="12">
        <v>3064</v>
      </c>
      <c r="E298" s="15">
        <v>55318588</v>
      </c>
      <c r="F298" s="15">
        <f t="shared" si="7"/>
        <v>18054.369451697126</v>
      </c>
    </row>
    <row r="299" spans="1:6" ht="12.75">
      <c r="A299" s="23">
        <v>6244</v>
      </c>
      <c r="B299" s="2" t="s">
        <v>249</v>
      </c>
      <c r="C299" s="12">
        <v>318</v>
      </c>
      <c r="D299" s="12">
        <v>3570</v>
      </c>
      <c r="E299" s="15">
        <v>67610731</v>
      </c>
      <c r="F299" s="15">
        <f t="shared" si="7"/>
        <v>18938.58011204482</v>
      </c>
    </row>
    <row r="300" spans="1:6" ht="12.75">
      <c r="A300" s="23"/>
      <c r="C300" s="12"/>
      <c r="D300" s="12"/>
      <c r="E300" s="15"/>
      <c r="F300" s="15"/>
    </row>
    <row r="301" spans="1:6" ht="12.75">
      <c r="A301" s="10" t="s">
        <v>313</v>
      </c>
      <c r="C301" s="7">
        <v>556</v>
      </c>
      <c r="D301" s="7">
        <v>7692</v>
      </c>
      <c r="E301" s="9">
        <v>167949163</v>
      </c>
      <c r="F301" s="9">
        <f t="shared" si="7"/>
        <v>21834.264560582422</v>
      </c>
    </row>
    <row r="302" spans="1:6" ht="12.75">
      <c r="A302" s="23">
        <v>7111</v>
      </c>
      <c r="B302" s="2" t="s">
        <v>250</v>
      </c>
      <c r="C302" s="12">
        <v>49</v>
      </c>
      <c r="D302" s="12">
        <v>751</v>
      </c>
      <c r="E302" s="15">
        <v>12471646</v>
      </c>
      <c r="F302" s="15">
        <f t="shared" si="7"/>
        <v>16606.719041278295</v>
      </c>
    </row>
    <row r="303" spans="1:6" ht="12.75">
      <c r="A303" s="23">
        <v>7112</v>
      </c>
      <c r="B303" s="2" t="s">
        <v>251</v>
      </c>
      <c r="C303" s="12">
        <v>23</v>
      </c>
      <c r="D303" s="12">
        <v>290</v>
      </c>
      <c r="E303" s="15">
        <v>9375518</v>
      </c>
      <c r="F303" s="15">
        <f t="shared" si="7"/>
        <v>32329.372413793102</v>
      </c>
    </row>
    <row r="304" spans="1:6" ht="12.75">
      <c r="A304" s="23">
        <v>7113</v>
      </c>
      <c r="B304" s="2" t="s">
        <v>252</v>
      </c>
      <c r="C304" s="12">
        <v>18</v>
      </c>
      <c r="D304" s="12">
        <v>119</v>
      </c>
      <c r="E304" s="15">
        <v>3282146</v>
      </c>
      <c r="F304" s="15">
        <f t="shared" si="7"/>
        <v>27581.058823529413</v>
      </c>
    </row>
    <row r="305" spans="1:6" ht="12.75">
      <c r="A305" s="23">
        <v>7114</v>
      </c>
      <c r="B305" s="2" t="s">
        <v>253</v>
      </c>
      <c r="C305" s="12">
        <v>7</v>
      </c>
      <c r="D305" s="12">
        <v>12</v>
      </c>
      <c r="E305" s="15">
        <v>732075</v>
      </c>
      <c r="F305" s="15">
        <f t="shared" si="7"/>
        <v>61006.25</v>
      </c>
    </row>
    <row r="306" spans="1:6" ht="12.75">
      <c r="A306" s="23">
        <v>7115</v>
      </c>
      <c r="B306" s="2" t="s">
        <v>254</v>
      </c>
      <c r="C306" s="12">
        <v>45</v>
      </c>
      <c r="D306" s="12">
        <v>114</v>
      </c>
      <c r="E306" s="15">
        <v>4854019</v>
      </c>
      <c r="F306" s="15">
        <f t="shared" si="7"/>
        <v>42579.11403508772</v>
      </c>
    </row>
    <row r="307" spans="1:6" ht="12.75">
      <c r="A307" s="23">
        <v>7121</v>
      </c>
      <c r="B307" s="2" t="s">
        <v>255</v>
      </c>
      <c r="C307" s="12">
        <v>41</v>
      </c>
      <c r="D307" s="12">
        <v>746</v>
      </c>
      <c r="E307" s="15">
        <v>16677098</v>
      </c>
      <c r="F307" s="15">
        <f t="shared" si="7"/>
        <v>22355.35924932976</v>
      </c>
    </row>
    <row r="308" spans="1:6" ht="12.75">
      <c r="A308" s="23">
        <v>7131</v>
      </c>
      <c r="B308" s="2" t="s">
        <v>256</v>
      </c>
      <c r="C308" s="12">
        <v>8</v>
      </c>
      <c r="D308" s="12">
        <v>62</v>
      </c>
      <c r="E308" s="15">
        <v>1091849</v>
      </c>
      <c r="F308" s="15">
        <f t="shared" si="7"/>
        <v>17610.467741935485</v>
      </c>
    </row>
    <row r="309" spans="1:6" ht="12.75">
      <c r="A309" s="23">
        <v>7132</v>
      </c>
      <c r="B309" s="2" t="s">
        <v>257</v>
      </c>
      <c r="C309" s="12">
        <v>2</v>
      </c>
      <c r="D309" s="13" t="s">
        <v>295</v>
      </c>
      <c r="E309" s="14" t="s">
        <v>295</v>
      </c>
      <c r="F309" s="14" t="s">
        <v>295</v>
      </c>
    </row>
    <row r="310" spans="1:6" ht="12.75">
      <c r="A310" s="23">
        <v>7139</v>
      </c>
      <c r="B310" s="2" t="s">
        <v>258</v>
      </c>
      <c r="C310" s="12">
        <v>366</v>
      </c>
      <c r="D310" s="12">
        <v>4596</v>
      </c>
      <c r="E310" s="15">
        <v>90113456</v>
      </c>
      <c r="F310" s="15">
        <f t="shared" si="7"/>
        <v>19606.93124456049</v>
      </c>
    </row>
    <row r="311" spans="1:6" ht="12.75">
      <c r="A311" s="23"/>
      <c r="C311" s="12"/>
      <c r="D311" s="12"/>
      <c r="E311" s="15"/>
      <c r="F311" s="15"/>
    </row>
    <row r="312" spans="1:6" ht="12.75">
      <c r="A312" s="10" t="s">
        <v>314</v>
      </c>
      <c r="C312" s="7">
        <v>2872</v>
      </c>
      <c r="D312" s="7">
        <v>42561</v>
      </c>
      <c r="E312" s="9">
        <f>SUM(E313:E319)</f>
        <v>645120767</v>
      </c>
      <c r="F312" s="9">
        <f t="shared" si="7"/>
        <v>15157.55661286154</v>
      </c>
    </row>
    <row r="313" spans="1:6" ht="12.75">
      <c r="A313" s="23">
        <v>7211</v>
      </c>
      <c r="B313" s="2" t="s">
        <v>259</v>
      </c>
      <c r="C313" s="12">
        <v>159</v>
      </c>
      <c r="D313" s="12">
        <v>3642</v>
      </c>
      <c r="E313" s="15">
        <v>84664746</v>
      </c>
      <c r="F313" s="15">
        <f t="shared" si="7"/>
        <v>23246.772652388798</v>
      </c>
    </row>
    <row r="314" spans="1:6" ht="12.75">
      <c r="A314" s="23">
        <v>7212</v>
      </c>
      <c r="B314" s="2" t="s">
        <v>260</v>
      </c>
      <c r="C314" s="12">
        <v>24</v>
      </c>
      <c r="D314" s="12">
        <v>89</v>
      </c>
      <c r="E314" s="15">
        <v>2121469</v>
      </c>
      <c r="F314" s="15">
        <f t="shared" si="7"/>
        <v>23836.73033707865</v>
      </c>
    </row>
    <row r="315" spans="1:6" ht="12.75">
      <c r="A315" s="23">
        <v>7213</v>
      </c>
      <c r="B315" s="2" t="s">
        <v>261</v>
      </c>
      <c r="C315" s="12">
        <v>26</v>
      </c>
      <c r="D315" s="12">
        <v>100</v>
      </c>
      <c r="E315" s="15">
        <v>1704205</v>
      </c>
      <c r="F315" s="15">
        <f t="shared" si="7"/>
        <v>17042.05</v>
      </c>
    </row>
    <row r="316" spans="1:6" ht="12.75">
      <c r="A316" s="23">
        <v>7221</v>
      </c>
      <c r="B316" s="2" t="s">
        <v>262</v>
      </c>
      <c r="C316" s="12">
        <v>950</v>
      </c>
      <c r="D316" s="12">
        <v>18352</v>
      </c>
      <c r="E316" s="15">
        <v>289736552</v>
      </c>
      <c r="F316" s="15">
        <f t="shared" si="7"/>
        <v>15787.737140366173</v>
      </c>
    </row>
    <row r="317" spans="1:6" ht="12.75">
      <c r="A317" s="23">
        <v>7222</v>
      </c>
      <c r="B317" s="2" t="s">
        <v>263</v>
      </c>
      <c r="C317" s="12">
        <v>1193</v>
      </c>
      <c r="D317" s="12">
        <v>14604</v>
      </c>
      <c r="E317" s="15">
        <v>178329604</v>
      </c>
      <c r="F317" s="15">
        <f t="shared" si="7"/>
        <v>12211.010955902493</v>
      </c>
    </row>
    <row r="318" spans="1:6" ht="12.75">
      <c r="A318" s="23">
        <v>7223</v>
      </c>
      <c r="B318" s="2" t="s">
        <v>264</v>
      </c>
      <c r="C318" s="12">
        <v>187</v>
      </c>
      <c r="D318" s="12">
        <v>3330</v>
      </c>
      <c r="E318" s="15">
        <v>58341561</v>
      </c>
      <c r="F318" s="15">
        <f t="shared" si="7"/>
        <v>17519.98828828829</v>
      </c>
    </row>
    <row r="319" spans="1:6" ht="12.75">
      <c r="A319" s="23">
        <v>7224</v>
      </c>
      <c r="B319" s="2" t="s">
        <v>265</v>
      </c>
      <c r="C319" s="12">
        <v>335</v>
      </c>
      <c r="D319" s="12">
        <v>2444</v>
      </c>
      <c r="E319" s="15">
        <v>30222630</v>
      </c>
      <c r="F319" s="15">
        <f t="shared" si="7"/>
        <v>12366.051554828151</v>
      </c>
    </row>
    <row r="320" spans="1:6" ht="12.75">
      <c r="A320" s="23"/>
      <c r="C320" s="12"/>
      <c r="D320" s="12"/>
      <c r="E320" s="15"/>
      <c r="F320" s="15"/>
    </row>
    <row r="321" spans="1:6" ht="12.75">
      <c r="A321" s="10" t="s">
        <v>293</v>
      </c>
      <c r="C321" s="7">
        <v>3400</v>
      </c>
      <c r="D321" s="7">
        <v>18117</v>
      </c>
      <c r="E321" s="9">
        <f>SUM(E322:E335)</f>
        <v>450557135</v>
      </c>
      <c r="F321" s="9">
        <f t="shared" si="7"/>
        <v>24869.301484793286</v>
      </c>
    </row>
    <row r="322" spans="1:6" ht="12.75">
      <c r="A322" s="23">
        <v>8111</v>
      </c>
      <c r="B322" s="2" t="s">
        <v>266</v>
      </c>
      <c r="C322" s="12">
        <v>724</v>
      </c>
      <c r="D322" s="12">
        <v>3044</v>
      </c>
      <c r="E322" s="15">
        <v>95530080</v>
      </c>
      <c r="F322" s="15">
        <f t="shared" si="7"/>
        <v>31383.074901445467</v>
      </c>
    </row>
    <row r="323" spans="1:6" ht="12.75">
      <c r="A323" s="23">
        <v>8112</v>
      </c>
      <c r="B323" s="2" t="s">
        <v>267</v>
      </c>
      <c r="C323" s="12">
        <v>87</v>
      </c>
      <c r="D323" s="12">
        <v>235</v>
      </c>
      <c r="E323" s="15">
        <v>11659591</v>
      </c>
      <c r="F323" s="15">
        <f aca="true" t="shared" si="8" ref="F323:F342">E323/D323</f>
        <v>49615.28085106383</v>
      </c>
    </row>
    <row r="324" spans="1:6" ht="12.75">
      <c r="A324" s="23">
        <v>8113</v>
      </c>
      <c r="B324" s="2" t="s">
        <v>268</v>
      </c>
      <c r="C324" s="12">
        <v>87</v>
      </c>
      <c r="D324" s="12">
        <v>393</v>
      </c>
      <c r="E324" s="15">
        <v>17996188</v>
      </c>
      <c r="F324" s="15">
        <f t="shared" si="8"/>
        <v>45791.82697201018</v>
      </c>
    </row>
    <row r="325" spans="1:7" ht="12.75">
      <c r="A325" s="23">
        <v>8114</v>
      </c>
      <c r="B325" s="2" t="s">
        <v>269</v>
      </c>
      <c r="C325" s="12">
        <v>124</v>
      </c>
      <c r="D325" s="12">
        <v>379</v>
      </c>
      <c r="E325" s="15">
        <v>11621033</v>
      </c>
      <c r="F325" s="15">
        <f t="shared" si="8"/>
        <v>30662.356200527705</v>
      </c>
      <c r="G325" s="16"/>
    </row>
    <row r="326" spans="1:7" ht="12.75">
      <c r="A326" s="23">
        <v>8121</v>
      </c>
      <c r="B326" s="2" t="s">
        <v>270</v>
      </c>
      <c r="C326" s="12">
        <v>587</v>
      </c>
      <c r="D326" s="12">
        <v>2381</v>
      </c>
      <c r="E326" s="15">
        <v>41986571</v>
      </c>
      <c r="F326" s="15">
        <f t="shared" si="8"/>
        <v>17634.007139857204</v>
      </c>
      <c r="G326" s="16"/>
    </row>
    <row r="327" spans="1:6" ht="12.75">
      <c r="A327" s="23">
        <v>8122</v>
      </c>
      <c r="B327" s="2" t="s">
        <v>271</v>
      </c>
      <c r="C327" s="12">
        <v>94</v>
      </c>
      <c r="D327" s="12">
        <v>518</v>
      </c>
      <c r="E327" s="15">
        <v>17487605</v>
      </c>
      <c r="F327" s="15">
        <f t="shared" si="8"/>
        <v>33759.855212355214</v>
      </c>
    </row>
    <row r="328" spans="1:7" ht="12.75">
      <c r="A328" s="23">
        <v>8123</v>
      </c>
      <c r="B328" s="2" t="s">
        <v>272</v>
      </c>
      <c r="C328" s="12">
        <v>200</v>
      </c>
      <c r="D328" s="12">
        <v>1802</v>
      </c>
      <c r="E328" s="15">
        <v>41830811</v>
      </c>
      <c r="F328" s="15">
        <f t="shared" si="8"/>
        <v>23213.546614872364</v>
      </c>
      <c r="G328" s="16"/>
    </row>
    <row r="329" spans="1:6" ht="12.75">
      <c r="A329" s="23">
        <v>8129</v>
      </c>
      <c r="B329" s="2" t="s">
        <v>273</v>
      </c>
      <c r="C329" s="12">
        <v>127</v>
      </c>
      <c r="D329" s="12">
        <v>762</v>
      </c>
      <c r="E329" s="15">
        <v>14853078</v>
      </c>
      <c r="F329" s="15">
        <f t="shared" si="8"/>
        <v>19492.228346456694</v>
      </c>
    </row>
    <row r="330" spans="1:6" ht="12.75">
      <c r="A330" s="23">
        <v>8131</v>
      </c>
      <c r="B330" s="2" t="s">
        <v>274</v>
      </c>
      <c r="C330" s="12">
        <v>233</v>
      </c>
      <c r="D330" s="12">
        <v>1613</v>
      </c>
      <c r="E330" s="15">
        <v>29035668</v>
      </c>
      <c r="F330" s="15">
        <f t="shared" si="8"/>
        <v>18001.03409795412</v>
      </c>
    </row>
    <row r="331" spans="1:6" ht="12.75">
      <c r="A331" s="23">
        <v>8132</v>
      </c>
      <c r="B331" s="2" t="s">
        <v>275</v>
      </c>
      <c r="C331" s="12">
        <v>74</v>
      </c>
      <c r="D331" s="12">
        <v>726</v>
      </c>
      <c r="E331" s="15">
        <v>25096812</v>
      </c>
      <c r="F331" s="15">
        <f t="shared" si="8"/>
        <v>34568.61157024794</v>
      </c>
    </row>
    <row r="332" spans="1:6" ht="12.75">
      <c r="A332" s="23">
        <v>8133</v>
      </c>
      <c r="B332" s="2" t="s">
        <v>276</v>
      </c>
      <c r="C332" s="12">
        <v>113</v>
      </c>
      <c r="D332" s="12">
        <v>907</v>
      </c>
      <c r="E332" s="15">
        <v>27963397</v>
      </c>
      <c r="F332" s="15">
        <f t="shared" si="8"/>
        <v>30830.64718853363</v>
      </c>
    </row>
    <row r="333" spans="1:6" ht="12.75">
      <c r="A333" s="23">
        <v>8134</v>
      </c>
      <c r="B333" s="2" t="s">
        <v>277</v>
      </c>
      <c r="C333" s="12">
        <v>184</v>
      </c>
      <c r="D333" s="12">
        <v>3003</v>
      </c>
      <c r="E333" s="15">
        <v>43611252</v>
      </c>
      <c r="F333" s="15">
        <f t="shared" si="8"/>
        <v>14522.561438561439</v>
      </c>
    </row>
    <row r="334" spans="1:7" ht="12.75">
      <c r="A334" s="23">
        <v>8139</v>
      </c>
      <c r="B334" s="2" t="s">
        <v>278</v>
      </c>
      <c r="C334" s="12">
        <v>269</v>
      </c>
      <c r="D334" s="12">
        <v>1613</v>
      </c>
      <c r="E334" s="15">
        <v>56573158</v>
      </c>
      <c r="F334" s="15">
        <f t="shared" si="8"/>
        <v>35073.253564786115</v>
      </c>
      <c r="G334" s="16"/>
    </row>
    <row r="335" spans="1:6" ht="12.75">
      <c r="A335" s="23">
        <v>8141</v>
      </c>
      <c r="B335" s="2" t="s">
        <v>279</v>
      </c>
      <c r="C335" s="12">
        <v>503</v>
      </c>
      <c r="D335" s="12">
        <v>744</v>
      </c>
      <c r="E335" s="15">
        <v>15311891</v>
      </c>
      <c r="F335" s="15">
        <f t="shared" si="8"/>
        <v>20580.49865591398</v>
      </c>
    </row>
    <row r="336" spans="1:6" ht="12.75">
      <c r="A336" s="23"/>
      <c r="C336" s="12"/>
      <c r="D336" s="12"/>
      <c r="E336" s="15"/>
      <c r="F336" s="15"/>
    </row>
    <row r="337" spans="1:6" ht="12.75">
      <c r="A337" s="23">
        <v>9999</v>
      </c>
      <c r="B337" s="10" t="s">
        <v>294</v>
      </c>
      <c r="C337" s="7">
        <v>439</v>
      </c>
      <c r="D337" s="7">
        <v>255</v>
      </c>
      <c r="E337" s="9">
        <v>12980201</v>
      </c>
      <c r="F337" s="9">
        <f t="shared" si="8"/>
        <v>50902.74901960784</v>
      </c>
    </row>
    <row r="338" spans="1:6" ht="12.75">
      <c r="A338" s="23"/>
      <c r="B338" s="10"/>
      <c r="C338" s="7"/>
      <c r="D338" s="7"/>
      <c r="E338" s="9"/>
      <c r="F338" s="15"/>
    </row>
    <row r="339" spans="1:6" ht="12.75">
      <c r="A339" s="4" t="s">
        <v>304</v>
      </c>
      <c r="C339" s="7">
        <v>680</v>
      </c>
      <c r="D339" s="7">
        <v>62883</v>
      </c>
      <c r="E339" s="9">
        <f>SUM(E340:E342)</f>
        <v>3254217168</v>
      </c>
      <c r="F339" s="11">
        <f t="shared" si="8"/>
        <v>51750.348552072894</v>
      </c>
    </row>
    <row r="340" spans="1:6" ht="12.75">
      <c r="A340" s="24"/>
      <c r="B340" s="4" t="s">
        <v>317</v>
      </c>
      <c r="C340" s="12">
        <v>152</v>
      </c>
      <c r="D340" s="12">
        <v>9957</v>
      </c>
      <c r="E340" s="15">
        <v>663119713</v>
      </c>
      <c r="F340" s="18">
        <f t="shared" si="8"/>
        <v>66598.3441799739</v>
      </c>
    </row>
    <row r="341" spans="1:6" ht="12.75">
      <c r="A341" s="24"/>
      <c r="B341" s="4" t="s">
        <v>315</v>
      </c>
      <c r="C341" s="12">
        <v>107</v>
      </c>
      <c r="D341" s="12">
        <v>16947</v>
      </c>
      <c r="E341" s="15">
        <v>887382023</v>
      </c>
      <c r="F341" s="18">
        <f t="shared" si="8"/>
        <v>52362.18935504809</v>
      </c>
    </row>
    <row r="342" spans="1:6" ht="12.75">
      <c r="A342" s="24"/>
      <c r="B342" s="4" t="s">
        <v>316</v>
      </c>
      <c r="C342" s="12">
        <v>421</v>
      </c>
      <c r="D342" s="12">
        <v>35979</v>
      </c>
      <c r="E342" s="15">
        <v>1703715432</v>
      </c>
      <c r="F342" s="18">
        <f t="shared" si="8"/>
        <v>47353.051279913285</v>
      </c>
    </row>
    <row r="343" spans="1:6" ht="12.75">
      <c r="A343" s="23"/>
      <c r="D343" s="22"/>
      <c r="E343" s="22"/>
      <c r="F343" s="22"/>
    </row>
    <row r="344" ht="12.75">
      <c r="A344" s="23"/>
    </row>
    <row r="345" spans="1:6" ht="12.75">
      <c r="A345" s="25" t="s">
        <v>295</v>
      </c>
      <c r="B345" s="26" t="s">
        <v>320</v>
      </c>
      <c r="D345" s="22"/>
      <c r="E345" s="22"/>
      <c r="F345" s="22"/>
    </row>
    <row r="346" spans="1:2" ht="12.75">
      <c r="A346" s="27"/>
      <c r="B346" s="26" t="s">
        <v>331</v>
      </c>
    </row>
    <row r="347" spans="1:8" ht="12.75">
      <c r="A347" s="23"/>
      <c r="B347" s="34" t="s">
        <v>327</v>
      </c>
      <c r="C347" s="34"/>
      <c r="D347" s="34"/>
      <c r="E347" s="34"/>
      <c r="F347" s="34"/>
      <c r="G347" s="34"/>
      <c r="H347" s="34"/>
    </row>
    <row r="348" ht="12.75">
      <c r="A348" s="23"/>
    </row>
    <row r="349" ht="12.75">
      <c r="A349" s="23"/>
    </row>
    <row r="350" ht="12.75">
      <c r="A350" s="23"/>
    </row>
    <row r="351" ht="12.75">
      <c r="A351" s="23"/>
    </row>
    <row r="352" ht="12.75">
      <c r="A352" s="23"/>
    </row>
    <row r="353" ht="12.75">
      <c r="A353" s="23"/>
    </row>
    <row r="354" spans="1:5" ht="12.75">
      <c r="A354" s="23"/>
      <c r="B354" s="10"/>
      <c r="C354" s="4"/>
      <c r="D354" s="4"/>
      <c r="E354" s="4"/>
    </row>
    <row r="355" ht="12.75">
      <c r="A355" s="23"/>
    </row>
    <row r="356" ht="12.75">
      <c r="A356" s="23"/>
    </row>
    <row r="357" ht="12.75">
      <c r="A357" s="23"/>
    </row>
    <row r="358" ht="12.75">
      <c r="A358" s="23"/>
    </row>
    <row r="359" ht="12.75">
      <c r="A359" s="23"/>
    </row>
    <row r="360" ht="12.75">
      <c r="A360" s="23"/>
    </row>
    <row r="361" ht="12.75">
      <c r="A361" s="23"/>
    </row>
    <row r="362" ht="12.75">
      <c r="A362" s="23"/>
    </row>
    <row r="363" ht="12.75">
      <c r="A363" s="23"/>
    </row>
    <row r="364" ht="12.75">
      <c r="A364" s="23"/>
    </row>
    <row r="365" ht="12.75">
      <c r="A365" s="23"/>
    </row>
    <row r="366" ht="12.75">
      <c r="A366" s="23"/>
    </row>
    <row r="367" ht="12.75">
      <c r="A367" s="23"/>
    </row>
    <row r="368" ht="12.75">
      <c r="A368" s="23"/>
    </row>
    <row r="369" ht="12.75">
      <c r="A369" s="23"/>
    </row>
    <row r="370" ht="12.75">
      <c r="A370" s="23"/>
    </row>
    <row r="371" ht="12.75">
      <c r="A371" s="23"/>
    </row>
    <row r="372" ht="12.75">
      <c r="A372" s="23"/>
    </row>
    <row r="373" ht="12.75">
      <c r="A373" s="23"/>
    </row>
    <row r="374" ht="12.75">
      <c r="A374" s="23"/>
    </row>
    <row r="375" ht="12.75">
      <c r="A375" s="23"/>
    </row>
    <row r="376" ht="12.75">
      <c r="A376" s="23"/>
    </row>
    <row r="377" ht="12.75">
      <c r="A377" s="23"/>
    </row>
    <row r="378" ht="12.75">
      <c r="A378" s="23"/>
    </row>
    <row r="379" ht="12.75">
      <c r="A379" s="23"/>
    </row>
    <row r="380" ht="12.75">
      <c r="A380" s="23"/>
    </row>
    <row r="381" ht="12.75">
      <c r="A381" s="23"/>
    </row>
    <row r="382" ht="12.75">
      <c r="A382" s="23"/>
    </row>
    <row r="383" ht="12.75">
      <c r="A383" s="23"/>
    </row>
    <row r="384" ht="12.75">
      <c r="A384" s="23"/>
    </row>
    <row r="385" ht="12.75">
      <c r="A385" s="23"/>
    </row>
    <row r="386" ht="12.75">
      <c r="A386" s="23"/>
    </row>
    <row r="387" ht="12.75">
      <c r="A387" s="23"/>
    </row>
    <row r="388" ht="12.75">
      <c r="A388" s="23"/>
    </row>
    <row r="389" ht="12.75">
      <c r="A389" s="23"/>
    </row>
    <row r="390" ht="12.75">
      <c r="A390" s="23"/>
    </row>
    <row r="391" ht="12.75">
      <c r="A391" s="23"/>
    </row>
    <row r="392" ht="12.75">
      <c r="A392" s="23"/>
    </row>
    <row r="393" ht="12.75">
      <c r="A393" s="23"/>
    </row>
    <row r="394" ht="12.75">
      <c r="A394" s="23"/>
    </row>
    <row r="395" ht="12.75">
      <c r="A395" s="23"/>
    </row>
    <row r="396" ht="12.75">
      <c r="A396" s="23"/>
    </row>
    <row r="397" ht="12.75">
      <c r="A397" s="23"/>
    </row>
    <row r="398" ht="12.75">
      <c r="A398" s="23"/>
    </row>
    <row r="399" ht="12.75">
      <c r="A399" s="23"/>
    </row>
    <row r="400" ht="12.75">
      <c r="A400" s="23"/>
    </row>
    <row r="401" ht="12.75">
      <c r="A401" s="23"/>
    </row>
    <row r="402" ht="12.75">
      <c r="A402" s="23"/>
    </row>
    <row r="403" ht="12.75">
      <c r="A403" s="23"/>
    </row>
    <row r="404" ht="12.75">
      <c r="A404" s="23"/>
    </row>
    <row r="405" ht="12.75">
      <c r="A405" s="23"/>
    </row>
    <row r="406" ht="12.75">
      <c r="A406" s="23"/>
    </row>
    <row r="407" ht="12.75">
      <c r="A407" s="23"/>
    </row>
    <row r="408" ht="12.75">
      <c r="A408" s="23"/>
    </row>
    <row r="409" ht="12.75">
      <c r="A409" s="23"/>
    </row>
    <row r="410" ht="12.75">
      <c r="A410" s="23"/>
    </row>
    <row r="411" ht="12.75">
      <c r="A411" s="23"/>
    </row>
    <row r="412" ht="12.75">
      <c r="A412" s="23"/>
    </row>
    <row r="413" ht="12.75">
      <c r="A413" s="23"/>
    </row>
    <row r="414" ht="12.75">
      <c r="A414" s="23"/>
    </row>
    <row r="415" ht="12.75">
      <c r="A415" s="23"/>
    </row>
    <row r="416" ht="12.75">
      <c r="A416" s="23"/>
    </row>
    <row r="417" ht="12.75">
      <c r="A417" s="23"/>
    </row>
    <row r="418" ht="12.75">
      <c r="A418" s="23"/>
    </row>
    <row r="419" ht="12.75">
      <c r="A419" s="23"/>
    </row>
    <row r="420" ht="12.75">
      <c r="A420" s="23"/>
    </row>
    <row r="421" ht="12.75">
      <c r="A421" s="23"/>
    </row>
    <row r="422" ht="12.75">
      <c r="A422" s="23"/>
    </row>
    <row r="423" ht="12.75">
      <c r="A423" s="23"/>
    </row>
    <row r="424" ht="12.75">
      <c r="A424" s="23"/>
    </row>
    <row r="425" ht="12.75">
      <c r="A425" s="23"/>
    </row>
    <row r="426" ht="12.75">
      <c r="A426" s="23"/>
    </row>
    <row r="427" ht="12.75">
      <c r="A427" s="23"/>
    </row>
    <row r="428" ht="12.75">
      <c r="A428" s="23"/>
    </row>
    <row r="429" ht="12.75">
      <c r="A429" s="23"/>
    </row>
    <row r="430" ht="12.75">
      <c r="A430" s="23"/>
    </row>
    <row r="431" ht="12.75">
      <c r="A431" s="23"/>
    </row>
    <row r="432" ht="12.75">
      <c r="A432" s="23"/>
    </row>
    <row r="433" ht="12.75">
      <c r="A433" s="23"/>
    </row>
    <row r="434" ht="12.75">
      <c r="A434" s="23"/>
    </row>
    <row r="435" ht="12.75">
      <c r="A435" s="23"/>
    </row>
    <row r="436" ht="12.75">
      <c r="A436" s="23"/>
    </row>
    <row r="437" ht="12.75">
      <c r="A437" s="23"/>
    </row>
    <row r="438" ht="12.75">
      <c r="A438" s="23"/>
    </row>
    <row r="439" ht="12.75">
      <c r="A439" s="23"/>
    </row>
    <row r="440" ht="12.75">
      <c r="A440" s="23"/>
    </row>
    <row r="441" ht="12.75">
      <c r="A441" s="23"/>
    </row>
    <row r="442" ht="12.75">
      <c r="A442" s="23"/>
    </row>
    <row r="443" ht="12.75">
      <c r="A443" s="23"/>
    </row>
    <row r="444" ht="12.75">
      <c r="A444" s="23"/>
    </row>
    <row r="445" ht="12.75">
      <c r="A445" s="23"/>
    </row>
    <row r="446" ht="12.75">
      <c r="A446" s="23"/>
    </row>
    <row r="447" ht="12.75">
      <c r="A447" s="23"/>
    </row>
    <row r="448" ht="12.75">
      <c r="A448" s="23"/>
    </row>
    <row r="449" ht="12.75">
      <c r="A449" s="23"/>
    </row>
    <row r="450" ht="12.75">
      <c r="A450" s="23"/>
    </row>
    <row r="451" ht="12.75">
      <c r="A451" s="23"/>
    </row>
    <row r="452" ht="12.75">
      <c r="A452" s="23"/>
    </row>
    <row r="453" ht="12.75">
      <c r="A453" s="23"/>
    </row>
    <row r="454" ht="12.75">
      <c r="A454" s="23"/>
    </row>
    <row r="455" ht="12.75">
      <c r="A455" s="23"/>
    </row>
    <row r="456" ht="12.75">
      <c r="A456" s="23"/>
    </row>
    <row r="457" ht="12.75">
      <c r="A457" s="23"/>
    </row>
    <row r="458" ht="12.75">
      <c r="A458" s="23"/>
    </row>
    <row r="459" ht="12.75">
      <c r="A459" s="23"/>
    </row>
    <row r="460" ht="12.75">
      <c r="A460" s="23"/>
    </row>
    <row r="461" ht="12.75">
      <c r="A461" s="23"/>
    </row>
    <row r="462" ht="12.75">
      <c r="A462" s="23"/>
    </row>
    <row r="463" ht="12.75">
      <c r="A463" s="23"/>
    </row>
    <row r="464" ht="12.75">
      <c r="A464" s="23"/>
    </row>
    <row r="465" ht="12.75">
      <c r="A465" s="23"/>
    </row>
    <row r="466" ht="12.75">
      <c r="A466" s="23"/>
    </row>
    <row r="467" ht="12.75">
      <c r="A467" s="23"/>
    </row>
    <row r="468" ht="12.75">
      <c r="A468" s="23"/>
    </row>
    <row r="469" ht="12.75">
      <c r="A469" s="23"/>
    </row>
    <row r="470" ht="12.75">
      <c r="A470" s="23"/>
    </row>
    <row r="471" ht="12.75">
      <c r="A471" s="23"/>
    </row>
    <row r="472" ht="12.75">
      <c r="A472" s="23"/>
    </row>
    <row r="473" ht="12.75">
      <c r="A473" s="23"/>
    </row>
    <row r="474" ht="12.75">
      <c r="A474" s="23"/>
    </row>
    <row r="475" ht="12.75">
      <c r="A475" s="23"/>
    </row>
    <row r="476" ht="12.75">
      <c r="A476" s="23"/>
    </row>
    <row r="477" ht="12.75">
      <c r="A477" s="23"/>
    </row>
    <row r="478" ht="12.75">
      <c r="A478" s="23"/>
    </row>
    <row r="479" ht="12.75">
      <c r="A479" s="23"/>
    </row>
    <row r="480" ht="12.75">
      <c r="A480" s="23"/>
    </row>
    <row r="481" ht="12.75">
      <c r="A481" s="23"/>
    </row>
    <row r="482" ht="12.75">
      <c r="A482" s="23"/>
    </row>
    <row r="483" ht="12.75">
      <c r="A483" s="23"/>
    </row>
    <row r="484" ht="12.75">
      <c r="A484" s="23"/>
    </row>
    <row r="485" ht="12.75">
      <c r="A485" s="23"/>
    </row>
    <row r="486" ht="12.75">
      <c r="A486" s="23"/>
    </row>
    <row r="487" ht="12.75">
      <c r="A487" s="23"/>
    </row>
    <row r="488" ht="12.75">
      <c r="A488" s="23"/>
    </row>
    <row r="489" ht="12.75">
      <c r="A489" s="23"/>
    </row>
    <row r="490" ht="12.75">
      <c r="A490" s="23"/>
    </row>
    <row r="491" ht="12.75">
      <c r="A491" s="23"/>
    </row>
    <row r="492" ht="12.75">
      <c r="A492" s="23"/>
    </row>
    <row r="493" ht="12.75">
      <c r="A493" s="23"/>
    </row>
    <row r="494" ht="12.75">
      <c r="A494" s="23"/>
    </row>
    <row r="495" ht="12.75">
      <c r="A495" s="23"/>
    </row>
    <row r="496" ht="12.75">
      <c r="A496" s="23"/>
    </row>
    <row r="497" ht="12.75">
      <c r="A497" s="23"/>
    </row>
    <row r="498" ht="12.75">
      <c r="A498" s="23"/>
    </row>
    <row r="499" ht="12.75">
      <c r="A499" s="23"/>
    </row>
    <row r="500" ht="12.75">
      <c r="A500" s="23"/>
    </row>
    <row r="501" ht="12.75">
      <c r="A501" s="23"/>
    </row>
    <row r="502" ht="12.75">
      <c r="A502" s="23"/>
    </row>
    <row r="503" ht="12.75">
      <c r="A503" s="23"/>
    </row>
    <row r="504" ht="12.75">
      <c r="A504" s="23"/>
    </row>
    <row r="505" ht="12.75">
      <c r="A505" s="23"/>
    </row>
    <row r="506" ht="12.75">
      <c r="A506" s="23"/>
    </row>
    <row r="507" ht="12.75">
      <c r="A507" s="23"/>
    </row>
    <row r="508" ht="12.75">
      <c r="A508" s="23"/>
    </row>
    <row r="509" ht="12.75">
      <c r="A509" s="23"/>
    </row>
    <row r="510" ht="12.75">
      <c r="A510" s="23"/>
    </row>
    <row r="511" ht="12.75">
      <c r="A511" s="23"/>
    </row>
    <row r="512" ht="12.75">
      <c r="A512" s="23"/>
    </row>
    <row r="513" ht="12.75">
      <c r="A513" s="23"/>
    </row>
    <row r="514" ht="12.75">
      <c r="A514" s="23"/>
    </row>
    <row r="515" ht="12.75">
      <c r="A515" s="23"/>
    </row>
    <row r="516" ht="12.75">
      <c r="A516" s="23"/>
    </row>
    <row r="517" ht="12.75">
      <c r="A517" s="23"/>
    </row>
    <row r="518" ht="12.75">
      <c r="A518" s="23"/>
    </row>
    <row r="519" ht="12.75">
      <c r="A519" s="23"/>
    </row>
    <row r="520" ht="12.75">
      <c r="A520" s="23"/>
    </row>
    <row r="521" ht="12.75">
      <c r="A521" s="23"/>
    </row>
    <row r="522" ht="12.75">
      <c r="A522" s="23"/>
    </row>
    <row r="523" ht="12.75">
      <c r="A523" s="23"/>
    </row>
    <row r="524" ht="12.75">
      <c r="A524" s="23"/>
    </row>
    <row r="525" ht="12.75">
      <c r="A525" s="23"/>
    </row>
    <row r="526" ht="12.75">
      <c r="A526" s="23"/>
    </row>
    <row r="527" ht="12.75">
      <c r="A527" s="23"/>
    </row>
    <row r="528" ht="12.75">
      <c r="A528" s="23"/>
    </row>
    <row r="529" ht="12.75">
      <c r="A529" s="23"/>
    </row>
    <row r="530" ht="12.75">
      <c r="A530" s="23"/>
    </row>
    <row r="531" ht="12.75">
      <c r="A531" s="23"/>
    </row>
    <row r="532" ht="12.75">
      <c r="A532" s="23"/>
    </row>
    <row r="533" ht="12.75">
      <c r="A533" s="23"/>
    </row>
    <row r="534" ht="12.75">
      <c r="A534" s="23"/>
    </row>
    <row r="535" ht="12.75">
      <c r="A535" s="23"/>
    </row>
    <row r="536" ht="12.75">
      <c r="A536" s="23"/>
    </row>
    <row r="537" ht="12.75">
      <c r="A537" s="23"/>
    </row>
    <row r="538" ht="12.75">
      <c r="A538" s="23"/>
    </row>
    <row r="539" ht="12.75">
      <c r="A539" s="23"/>
    </row>
    <row r="540" ht="12.75">
      <c r="A540" s="23"/>
    </row>
    <row r="541" ht="12.75">
      <c r="A541" s="23"/>
    </row>
    <row r="542" ht="12.75">
      <c r="A542" s="23"/>
    </row>
    <row r="543" ht="12.75">
      <c r="A543" s="23"/>
    </row>
    <row r="544" ht="12.75">
      <c r="A544" s="23"/>
    </row>
    <row r="545" ht="12.75">
      <c r="A545" s="23"/>
    </row>
    <row r="546" ht="12.75">
      <c r="A546" s="23"/>
    </row>
    <row r="547" ht="12.75">
      <c r="A547" s="23"/>
    </row>
    <row r="548" ht="12.75">
      <c r="A548" s="23"/>
    </row>
    <row r="549" ht="12.75">
      <c r="A549" s="23"/>
    </row>
    <row r="550" ht="12.75">
      <c r="A550" s="23"/>
    </row>
    <row r="551" ht="12.75">
      <c r="A551" s="23"/>
    </row>
    <row r="552" ht="12.75">
      <c r="A552" s="23"/>
    </row>
    <row r="553" ht="12.75">
      <c r="A553" s="23"/>
    </row>
    <row r="554" ht="12.75">
      <c r="A554" s="23"/>
    </row>
    <row r="555" ht="12.75">
      <c r="A555" s="23"/>
    </row>
    <row r="556" ht="12.75">
      <c r="A556" s="23"/>
    </row>
    <row r="557" ht="12.75">
      <c r="A557" s="23"/>
    </row>
    <row r="558" ht="12.75">
      <c r="A558" s="23"/>
    </row>
    <row r="559" ht="12.75">
      <c r="A559" s="23"/>
    </row>
    <row r="560" ht="12.75">
      <c r="A560" s="23"/>
    </row>
    <row r="561" ht="12.75">
      <c r="A561" s="23"/>
    </row>
    <row r="562" ht="12.75">
      <c r="A562" s="23"/>
    </row>
    <row r="563" ht="12.75">
      <c r="A563" s="23"/>
    </row>
    <row r="564" ht="12.75">
      <c r="A564" s="23"/>
    </row>
    <row r="565" ht="12.75">
      <c r="A565" s="23"/>
    </row>
    <row r="566" ht="12.75">
      <c r="A566" s="23"/>
    </row>
    <row r="567" ht="12.75">
      <c r="A567" s="23"/>
    </row>
    <row r="568" ht="12.75">
      <c r="A568" s="23"/>
    </row>
    <row r="569" ht="12.75">
      <c r="A569" s="23"/>
    </row>
    <row r="570" ht="12.75">
      <c r="A570" s="23"/>
    </row>
    <row r="571" ht="12.75">
      <c r="A571" s="23"/>
    </row>
    <row r="572" ht="12.75">
      <c r="A572" s="23"/>
    </row>
    <row r="573" ht="12.75">
      <c r="A573" s="23"/>
    </row>
    <row r="574" ht="12.75">
      <c r="A574" s="23"/>
    </row>
    <row r="575" ht="12.75">
      <c r="A575" s="23"/>
    </row>
    <row r="576" ht="12.75">
      <c r="A576" s="23"/>
    </row>
    <row r="577" ht="12.75">
      <c r="A577" s="23"/>
    </row>
    <row r="578" ht="12.75">
      <c r="A578" s="23"/>
    </row>
    <row r="579" ht="12.75">
      <c r="A579" s="23"/>
    </row>
    <row r="580" ht="12.75">
      <c r="A580" s="23"/>
    </row>
    <row r="581" ht="12.75">
      <c r="A581" s="23"/>
    </row>
    <row r="582" ht="12.75">
      <c r="A582" s="23"/>
    </row>
    <row r="583" ht="12.75">
      <c r="A583" s="23"/>
    </row>
    <row r="584" ht="12.75">
      <c r="A584" s="23"/>
    </row>
    <row r="585" ht="12.75">
      <c r="A585" s="23"/>
    </row>
    <row r="586" ht="12.75">
      <c r="A586" s="23"/>
    </row>
    <row r="587" ht="12.75">
      <c r="A587" s="23"/>
    </row>
    <row r="588" ht="12.75">
      <c r="A588" s="23"/>
    </row>
    <row r="589" ht="12.75">
      <c r="A589" s="23"/>
    </row>
    <row r="590" ht="12.75">
      <c r="A590" s="23"/>
    </row>
    <row r="591" ht="12.75">
      <c r="A591" s="23"/>
    </row>
    <row r="592" ht="12.75">
      <c r="A592" s="23"/>
    </row>
    <row r="593" ht="12.75">
      <c r="A593" s="23"/>
    </row>
    <row r="594" ht="12.75">
      <c r="A594" s="23"/>
    </row>
    <row r="595" ht="12.75">
      <c r="A595" s="23"/>
    </row>
    <row r="596" ht="12.75">
      <c r="A596" s="23"/>
    </row>
    <row r="597" ht="12.75">
      <c r="A597" s="23"/>
    </row>
    <row r="598" ht="12.75">
      <c r="A598" s="23"/>
    </row>
    <row r="599" ht="12.75">
      <c r="A599" s="23"/>
    </row>
    <row r="600" ht="12.75">
      <c r="A600" s="23"/>
    </row>
    <row r="601" ht="12.75">
      <c r="A601" s="23"/>
    </row>
    <row r="602" ht="12.75">
      <c r="A602" s="23"/>
    </row>
    <row r="603" ht="12.75">
      <c r="A603" s="23"/>
    </row>
    <row r="604" ht="12.75">
      <c r="A604" s="23"/>
    </row>
    <row r="605" ht="12.75">
      <c r="A605" s="23"/>
    </row>
    <row r="606" ht="12.75">
      <c r="A606" s="23"/>
    </row>
    <row r="607" ht="12.75">
      <c r="A607" s="23"/>
    </row>
    <row r="608" ht="12.75">
      <c r="A608" s="23"/>
    </row>
    <row r="609" ht="12.75">
      <c r="A609" s="23"/>
    </row>
    <row r="610" ht="12.75">
      <c r="A610" s="23"/>
    </row>
    <row r="611" ht="12.75">
      <c r="A611" s="23"/>
    </row>
    <row r="612" ht="12.75">
      <c r="A612" s="23"/>
    </row>
    <row r="613" ht="12.75">
      <c r="A613" s="23"/>
    </row>
    <row r="614" ht="12.75">
      <c r="A614" s="23"/>
    </row>
    <row r="615" ht="12.75">
      <c r="A615" s="23"/>
    </row>
    <row r="616" ht="12.75">
      <c r="A616" s="23"/>
    </row>
    <row r="617" ht="12.75">
      <c r="A617" s="23"/>
    </row>
    <row r="618" ht="12.75">
      <c r="A618" s="23"/>
    </row>
    <row r="619" ht="12.75">
      <c r="A619" s="23"/>
    </row>
    <row r="620" ht="12.75">
      <c r="A620" s="23"/>
    </row>
    <row r="621" ht="12.75">
      <c r="A621" s="23"/>
    </row>
    <row r="622" ht="12.75">
      <c r="A622" s="23"/>
    </row>
    <row r="623" ht="12.75">
      <c r="A623" s="23"/>
    </row>
    <row r="624" ht="12.75">
      <c r="A624" s="23"/>
    </row>
    <row r="625" ht="12.75">
      <c r="A625" s="23"/>
    </row>
    <row r="626" ht="12.75">
      <c r="A626" s="23"/>
    </row>
    <row r="627" ht="12.75">
      <c r="A627" s="23"/>
    </row>
    <row r="628" ht="12.75">
      <c r="A628" s="23"/>
    </row>
    <row r="629" ht="12.75">
      <c r="A629" s="23"/>
    </row>
    <row r="630" ht="12.75">
      <c r="A630" s="23"/>
    </row>
    <row r="631" ht="12.75">
      <c r="A631" s="23"/>
    </row>
    <row r="632" ht="12.75">
      <c r="A632" s="23"/>
    </row>
    <row r="633" ht="12.75">
      <c r="A633" s="23"/>
    </row>
    <row r="634" ht="12.75">
      <c r="A634" s="23"/>
    </row>
    <row r="635" ht="12.75">
      <c r="A635" s="23"/>
    </row>
    <row r="636" ht="12.75">
      <c r="A636" s="23"/>
    </row>
    <row r="637" ht="12.75">
      <c r="A637" s="23"/>
    </row>
    <row r="638" ht="12.75">
      <c r="A638" s="23"/>
    </row>
    <row r="639" ht="12.75">
      <c r="A639" s="23"/>
    </row>
    <row r="640" ht="12.75">
      <c r="A640" s="23"/>
    </row>
    <row r="641" ht="12.75">
      <c r="A641" s="23"/>
    </row>
    <row r="642" ht="12.75">
      <c r="A642" s="23"/>
    </row>
    <row r="643" ht="12.75">
      <c r="A643" s="23"/>
    </row>
    <row r="644" ht="12.75">
      <c r="A644" s="23"/>
    </row>
    <row r="645" ht="12.75">
      <c r="A645" s="23"/>
    </row>
    <row r="646" ht="12.75">
      <c r="A646" s="23"/>
    </row>
    <row r="647" ht="12.75">
      <c r="A647" s="23"/>
    </row>
    <row r="648" ht="12.75">
      <c r="A648" s="23"/>
    </row>
    <row r="649" ht="12.75">
      <c r="A649" s="23"/>
    </row>
    <row r="650" ht="12.75">
      <c r="A650" s="23"/>
    </row>
    <row r="651" ht="12.75">
      <c r="A651" s="23"/>
    </row>
    <row r="652" ht="12.75">
      <c r="A652" s="23"/>
    </row>
    <row r="653" ht="12.75">
      <c r="A653" s="23"/>
    </row>
    <row r="654" ht="12.75">
      <c r="A654" s="23"/>
    </row>
    <row r="655" ht="12.75">
      <c r="A655" s="23"/>
    </row>
    <row r="656" ht="12.75">
      <c r="A656" s="23"/>
    </row>
    <row r="657" ht="12.75">
      <c r="A657" s="23"/>
    </row>
    <row r="658" ht="12.75">
      <c r="A658" s="23"/>
    </row>
    <row r="659" ht="12.75">
      <c r="A659" s="23"/>
    </row>
    <row r="660" ht="12.75">
      <c r="A660" s="23"/>
    </row>
    <row r="661" ht="12.75">
      <c r="A661" s="23"/>
    </row>
    <row r="662" ht="12.75">
      <c r="A662" s="23"/>
    </row>
    <row r="663" ht="12.75">
      <c r="A663" s="23"/>
    </row>
    <row r="664" ht="12.75">
      <c r="A664" s="23"/>
    </row>
    <row r="665" ht="12.75">
      <c r="A665" s="23"/>
    </row>
    <row r="666" ht="12.75">
      <c r="A666" s="23"/>
    </row>
    <row r="667" ht="12.75">
      <c r="A667" s="23"/>
    </row>
    <row r="668" ht="12.75">
      <c r="A668" s="23"/>
    </row>
    <row r="669" ht="12.75">
      <c r="A669" s="23"/>
    </row>
    <row r="670" ht="12.75">
      <c r="A670" s="23"/>
    </row>
    <row r="671" ht="12.75">
      <c r="A671" s="23"/>
    </row>
    <row r="672" ht="12.75">
      <c r="A672" s="23"/>
    </row>
    <row r="673" ht="12.75">
      <c r="A673" s="23"/>
    </row>
    <row r="674" ht="12.75">
      <c r="A674" s="23"/>
    </row>
    <row r="675" ht="12.75">
      <c r="A675" s="23"/>
    </row>
    <row r="676" ht="12.75">
      <c r="A676" s="23"/>
    </row>
    <row r="677" ht="12.75">
      <c r="A677" s="23"/>
    </row>
    <row r="678" ht="12.75">
      <c r="A678" s="23"/>
    </row>
    <row r="679" ht="12.75">
      <c r="A679" s="23"/>
    </row>
    <row r="680" ht="12.75">
      <c r="A680" s="23"/>
    </row>
    <row r="681" ht="12.75">
      <c r="A681" s="23"/>
    </row>
    <row r="682" ht="12.75">
      <c r="A682" s="23"/>
    </row>
    <row r="683" ht="12.75">
      <c r="A683" s="23"/>
    </row>
    <row r="684" ht="12.75">
      <c r="A684" s="23"/>
    </row>
    <row r="685" ht="12.75">
      <c r="A685" s="23"/>
    </row>
    <row r="686" ht="12.75">
      <c r="A686" s="23"/>
    </row>
    <row r="687" ht="12.75">
      <c r="A687" s="23"/>
    </row>
    <row r="688" ht="12.75">
      <c r="A688" s="23"/>
    </row>
    <row r="689" ht="12.75">
      <c r="A689" s="23"/>
    </row>
    <row r="690" ht="12.75">
      <c r="A690" s="23"/>
    </row>
    <row r="691" ht="12.75">
      <c r="A691" s="23"/>
    </row>
    <row r="692" ht="12.75">
      <c r="A692" s="23"/>
    </row>
    <row r="693" ht="12.75">
      <c r="A693" s="23"/>
    </row>
    <row r="694" ht="12.75">
      <c r="A694" s="23"/>
    </row>
    <row r="695" ht="12.75">
      <c r="A695" s="23"/>
    </row>
    <row r="696" ht="12.75">
      <c r="A696" s="23"/>
    </row>
    <row r="697" ht="12.75">
      <c r="A697" s="23"/>
    </row>
    <row r="698" ht="12.75">
      <c r="A698" s="23"/>
    </row>
    <row r="699" ht="12.75">
      <c r="A699" s="23"/>
    </row>
    <row r="700" ht="12.75">
      <c r="A700" s="23"/>
    </row>
    <row r="701" ht="12.75">
      <c r="A701" s="23"/>
    </row>
    <row r="702" ht="12.75">
      <c r="A702" s="23"/>
    </row>
    <row r="703" ht="12.75">
      <c r="A703" s="23"/>
    </row>
    <row r="704" ht="12.75">
      <c r="A704" s="23"/>
    </row>
    <row r="705" ht="12.75">
      <c r="A705" s="23"/>
    </row>
    <row r="706" ht="12.75">
      <c r="A706" s="23"/>
    </row>
    <row r="707" ht="12.75">
      <c r="A707" s="23"/>
    </row>
    <row r="708" ht="12.75">
      <c r="A708" s="23"/>
    </row>
    <row r="709" ht="12.75">
      <c r="A709" s="23"/>
    </row>
    <row r="710" ht="12.75">
      <c r="A710" s="23"/>
    </row>
    <row r="711" ht="12.75">
      <c r="A711" s="23"/>
    </row>
    <row r="712" ht="12.75">
      <c r="A712" s="23"/>
    </row>
    <row r="713" ht="12.75">
      <c r="A713" s="23"/>
    </row>
    <row r="714" ht="12.75">
      <c r="A714" s="23"/>
    </row>
    <row r="715" ht="12.75">
      <c r="A715" s="23"/>
    </row>
    <row r="716" ht="12.75">
      <c r="A716" s="23"/>
    </row>
    <row r="717" ht="12.75">
      <c r="A717" s="23"/>
    </row>
    <row r="718" ht="12.75">
      <c r="A718" s="23"/>
    </row>
    <row r="719" ht="12.75">
      <c r="A719" s="23"/>
    </row>
    <row r="720" ht="12.75">
      <c r="A720" s="23"/>
    </row>
    <row r="721" ht="12.75">
      <c r="A721" s="23"/>
    </row>
    <row r="722" ht="12.75">
      <c r="A722" s="23"/>
    </row>
    <row r="723" ht="12.75">
      <c r="A723" s="23"/>
    </row>
    <row r="724" ht="12.75">
      <c r="A724" s="23"/>
    </row>
    <row r="725" ht="12.75">
      <c r="A725" s="23"/>
    </row>
    <row r="726" ht="12.75">
      <c r="A726" s="23"/>
    </row>
    <row r="727" ht="12.75">
      <c r="A727" s="23"/>
    </row>
    <row r="728" ht="12.75">
      <c r="A728" s="23"/>
    </row>
    <row r="729" ht="12.75">
      <c r="A729" s="23"/>
    </row>
    <row r="730" ht="12.75">
      <c r="A730" s="23"/>
    </row>
    <row r="731" ht="12.75">
      <c r="A731" s="23"/>
    </row>
    <row r="732" ht="12.75">
      <c r="A732" s="23"/>
    </row>
    <row r="733" ht="12.75">
      <c r="A733" s="23"/>
    </row>
    <row r="734" ht="12.75">
      <c r="A734" s="23"/>
    </row>
    <row r="735" ht="12.75">
      <c r="A735" s="23"/>
    </row>
    <row r="736" ht="12.75">
      <c r="A736" s="23"/>
    </row>
    <row r="737" ht="12.75">
      <c r="A737" s="23"/>
    </row>
    <row r="738" ht="12.75">
      <c r="A738" s="23"/>
    </row>
    <row r="739" ht="12.75">
      <c r="A739" s="23"/>
    </row>
    <row r="740" ht="12.75">
      <c r="A740" s="23"/>
    </row>
    <row r="741" ht="12.75">
      <c r="A741" s="23"/>
    </row>
    <row r="742" ht="12.75">
      <c r="A742" s="23"/>
    </row>
    <row r="743" ht="12.75">
      <c r="A743" s="23"/>
    </row>
    <row r="744" ht="12.75">
      <c r="A744" s="23"/>
    </row>
    <row r="745" ht="12.75">
      <c r="A745" s="23"/>
    </row>
    <row r="746" ht="12.75">
      <c r="A746" s="23"/>
    </row>
    <row r="747" ht="12.75">
      <c r="A747" s="23"/>
    </row>
    <row r="748" ht="12.75">
      <c r="A748" s="23"/>
    </row>
    <row r="749" ht="12.75">
      <c r="A749" s="23"/>
    </row>
    <row r="750" ht="12.75">
      <c r="A750" s="23"/>
    </row>
    <row r="751" ht="12.75">
      <c r="A751" s="23"/>
    </row>
    <row r="752" ht="12.75">
      <c r="A752" s="23"/>
    </row>
    <row r="753" ht="12.75">
      <c r="A753" s="23"/>
    </row>
    <row r="754" ht="12.75">
      <c r="A754" s="23"/>
    </row>
    <row r="755" ht="12.75">
      <c r="A755" s="23"/>
    </row>
    <row r="756" ht="12.75">
      <c r="A756" s="23"/>
    </row>
    <row r="757" ht="12.75">
      <c r="A757" s="23"/>
    </row>
    <row r="758" ht="12.75">
      <c r="A758" s="23"/>
    </row>
    <row r="759" ht="12.75">
      <c r="A759" s="23"/>
    </row>
    <row r="760" ht="12.75">
      <c r="A760" s="23"/>
    </row>
    <row r="761" ht="12.75">
      <c r="A761" s="23"/>
    </row>
    <row r="762" ht="12.75">
      <c r="A762" s="23"/>
    </row>
    <row r="763" ht="12.75">
      <c r="A763" s="23"/>
    </row>
    <row r="764" ht="12.75">
      <c r="A764" s="23"/>
    </row>
    <row r="765" ht="12.75">
      <c r="A765" s="23"/>
    </row>
    <row r="766" ht="12.75">
      <c r="A766" s="23"/>
    </row>
    <row r="767" ht="12.75">
      <c r="A767" s="23"/>
    </row>
    <row r="768" ht="12.75">
      <c r="A768" s="23"/>
    </row>
    <row r="769" ht="12.75">
      <c r="A769" s="23"/>
    </row>
    <row r="770" ht="12.75">
      <c r="A770" s="23"/>
    </row>
    <row r="771" ht="12.75">
      <c r="A771" s="23"/>
    </row>
    <row r="772" ht="12.75">
      <c r="A772" s="23"/>
    </row>
    <row r="773" ht="12.75">
      <c r="A773" s="23"/>
    </row>
    <row r="774" ht="12.75">
      <c r="A774" s="23"/>
    </row>
    <row r="775" ht="12.75">
      <c r="A775" s="23"/>
    </row>
    <row r="776" ht="12.75">
      <c r="A776" s="23"/>
    </row>
    <row r="777" ht="12.75">
      <c r="A777" s="23"/>
    </row>
    <row r="778" ht="12.75">
      <c r="A778" s="23"/>
    </row>
    <row r="779" ht="12.75">
      <c r="A779" s="23"/>
    </row>
    <row r="780" ht="12.75">
      <c r="A780" s="23"/>
    </row>
    <row r="781" ht="12.75">
      <c r="A781" s="23"/>
    </row>
    <row r="782" ht="12.75">
      <c r="A782" s="23"/>
    </row>
    <row r="783" ht="12.75">
      <c r="A783" s="23"/>
    </row>
    <row r="784" ht="12.75">
      <c r="A784" s="23"/>
    </row>
    <row r="785" ht="12.75">
      <c r="A785" s="23"/>
    </row>
    <row r="786" ht="12.75">
      <c r="A786" s="23"/>
    </row>
    <row r="787" ht="12.75">
      <c r="A787" s="23"/>
    </row>
    <row r="788" ht="12.75">
      <c r="A788" s="23"/>
    </row>
    <row r="789" ht="12.75">
      <c r="A789" s="23"/>
    </row>
    <row r="790" ht="12.75">
      <c r="A790" s="23"/>
    </row>
    <row r="791" ht="12.75">
      <c r="A791" s="23"/>
    </row>
    <row r="792" ht="12.75">
      <c r="A792" s="23"/>
    </row>
    <row r="793" ht="12.75">
      <c r="A793" s="23"/>
    </row>
    <row r="794" ht="12.75">
      <c r="A794" s="23"/>
    </row>
    <row r="795" ht="12.75">
      <c r="A795" s="23"/>
    </row>
    <row r="796" ht="12.75">
      <c r="A796" s="23"/>
    </row>
    <row r="797" ht="12.75">
      <c r="A797" s="23"/>
    </row>
    <row r="798" ht="12.75">
      <c r="A798" s="23"/>
    </row>
    <row r="799" ht="12.75">
      <c r="A799" s="23"/>
    </row>
    <row r="800" ht="12.75">
      <c r="A800" s="23"/>
    </row>
    <row r="801" ht="12.75">
      <c r="A801" s="23"/>
    </row>
    <row r="802" ht="12.75">
      <c r="A802" s="23"/>
    </row>
    <row r="803" ht="12.75">
      <c r="A803" s="23"/>
    </row>
    <row r="804" ht="12.75">
      <c r="A804" s="23"/>
    </row>
    <row r="805" ht="12.75">
      <c r="A805" s="23"/>
    </row>
    <row r="806" ht="12.75">
      <c r="A806" s="23"/>
    </row>
    <row r="807" ht="12.75">
      <c r="A807" s="23"/>
    </row>
    <row r="808" ht="12.75">
      <c r="A808" s="23"/>
    </row>
    <row r="809" ht="12.75">
      <c r="A809" s="23"/>
    </row>
    <row r="810" ht="12.75">
      <c r="A810" s="23"/>
    </row>
    <row r="811" ht="12.75">
      <c r="A811" s="23"/>
    </row>
    <row r="812" ht="12.75">
      <c r="A812" s="23"/>
    </row>
    <row r="813" ht="12.75">
      <c r="A813" s="23"/>
    </row>
    <row r="814" ht="12.75">
      <c r="A814" s="23"/>
    </row>
    <row r="815" ht="12.75">
      <c r="A815" s="23"/>
    </row>
    <row r="816" ht="12.75">
      <c r="A816" s="23"/>
    </row>
    <row r="817" ht="12.75">
      <c r="A817" s="23"/>
    </row>
    <row r="818" ht="12.75">
      <c r="A818" s="23"/>
    </row>
    <row r="819" ht="12.75">
      <c r="A819" s="23"/>
    </row>
    <row r="820" ht="12.75">
      <c r="A820" s="23"/>
    </row>
    <row r="821" ht="12.75">
      <c r="A821" s="23"/>
    </row>
    <row r="822" ht="12.75">
      <c r="A822" s="23"/>
    </row>
    <row r="823" ht="12.75">
      <c r="A823" s="23"/>
    </row>
    <row r="824" ht="12.75">
      <c r="A824" s="23"/>
    </row>
    <row r="825" ht="12.75">
      <c r="A825" s="23"/>
    </row>
    <row r="826" ht="12.75">
      <c r="A826" s="23"/>
    </row>
    <row r="827" ht="12.75">
      <c r="A827" s="23"/>
    </row>
    <row r="828" ht="12.75">
      <c r="A828" s="23"/>
    </row>
    <row r="829" ht="12.75">
      <c r="A829" s="23"/>
    </row>
    <row r="830" ht="12.75">
      <c r="A830" s="23"/>
    </row>
    <row r="831" ht="12.75">
      <c r="A831" s="23"/>
    </row>
    <row r="832" ht="12.75">
      <c r="A832" s="23"/>
    </row>
    <row r="833" ht="12.75">
      <c r="A833" s="23"/>
    </row>
    <row r="834" ht="12.75">
      <c r="A834" s="23"/>
    </row>
    <row r="835" ht="12.75">
      <c r="A835" s="23"/>
    </row>
    <row r="836" ht="12.75">
      <c r="A836" s="23"/>
    </row>
    <row r="837" ht="12.75">
      <c r="A837" s="23"/>
    </row>
    <row r="838" ht="12.75">
      <c r="A838" s="23"/>
    </row>
    <row r="839" ht="12.75">
      <c r="A839" s="23"/>
    </row>
    <row r="840" ht="12.75">
      <c r="A840" s="23"/>
    </row>
    <row r="841" ht="12.75">
      <c r="A841" s="23"/>
    </row>
    <row r="842" ht="12.75">
      <c r="A842" s="23"/>
    </row>
    <row r="843" ht="12.75">
      <c r="A843" s="23"/>
    </row>
    <row r="844" ht="12.75">
      <c r="A844" s="23"/>
    </row>
    <row r="845" ht="12.75">
      <c r="A845" s="23"/>
    </row>
    <row r="846" ht="12.75">
      <c r="A846" s="23"/>
    </row>
    <row r="847" ht="12.75">
      <c r="A847" s="23"/>
    </row>
    <row r="848" ht="12.75">
      <c r="A848" s="23"/>
    </row>
    <row r="849" ht="12.75">
      <c r="A849" s="23"/>
    </row>
    <row r="850" ht="12.75">
      <c r="A850" s="23"/>
    </row>
    <row r="851" ht="12.75">
      <c r="A851" s="23"/>
    </row>
    <row r="852" ht="12.75">
      <c r="A852" s="23"/>
    </row>
    <row r="853" ht="12.75">
      <c r="A853" s="23"/>
    </row>
    <row r="854" ht="12.75">
      <c r="A854" s="23"/>
    </row>
    <row r="855" ht="12.75">
      <c r="A855" s="23"/>
    </row>
    <row r="856" ht="12.75">
      <c r="A856" s="23"/>
    </row>
    <row r="857" ht="12.75">
      <c r="A857" s="23"/>
    </row>
    <row r="858" ht="12.75">
      <c r="A858" s="23"/>
    </row>
    <row r="859" ht="12.75">
      <c r="A859" s="23"/>
    </row>
    <row r="860" ht="12.75">
      <c r="A860" s="23"/>
    </row>
    <row r="861" ht="12.75">
      <c r="A861" s="23"/>
    </row>
    <row r="862" ht="12.75">
      <c r="A862" s="23"/>
    </row>
    <row r="863" ht="12.75">
      <c r="A863" s="23"/>
    </row>
    <row r="864" ht="12.75">
      <c r="A864" s="23"/>
    </row>
    <row r="865" ht="12.75">
      <c r="A865" s="23"/>
    </row>
    <row r="866" ht="12.75">
      <c r="A866" s="23"/>
    </row>
    <row r="867" ht="12.75">
      <c r="A867" s="23"/>
    </row>
    <row r="868" ht="12.75">
      <c r="A868" s="23"/>
    </row>
    <row r="869" ht="12.75">
      <c r="A869" s="23"/>
    </row>
    <row r="870" ht="12.75">
      <c r="A870" s="23"/>
    </row>
    <row r="871" ht="12.75">
      <c r="A871" s="23"/>
    </row>
    <row r="872" ht="12.75">
      <c r="A872" s="23"/>
    </row>
    <row r="873" ht="12.75">
      <c r="A873" s="23"/>
    </row>
    <row r="874" ht="12.75">
      <c r="A874" s="23"/>
    </row>
    <row r="875" ht="12.75">
      <c r="A875" s="23"/>
    </row>
    <row r="876" ht="12.75">
      <c r="A876" s="23"/>
    </row>
    <row r="877" ht="12.75">
      <c r="A877" s="23"/>
    </row>
    <row r="878" ht="12.75">
      <c r="A878" s="23"/>
    </row>
    <row r="879" ht="12.75">
      <c r="A879" s="23"/>
    </row>
    <row r="880" ht="12.75">
      <c r="A880" s="23"/>
    </row>
    <row r="881" ht="12.75">
      <c r="A881" s="23"/>
    </row>
    <row r="882" ht="12.75">
      <c r="A882" s="23"/>
    </row>
    <row r="883" ht="12.75">
      <c r="A883" s="23"/>
    </row>
    <row r="884" ht="12.75">
      <c r="A884" s="23"/>
    </row>
    <row r="885" ht="12.75">
      <c r="A885" s="23"/>
    </row>
    <row r="886" ht="12.75">
      <c r="A886" s="23"/>
    </row>
    <row r="887" ht="12.75">
      <c r="A887" s="23"/>
    </row>
    <row r="888" ht="12.75">
      <c r="A888" s="23"/>
    </row>
    <row r="889" ht="12.75">
      <c r="A889" s="23"/>
    </row>
    <row r="890" ht="12.75">
      <c r="A890" s="23"/>
    </row>
    <row r="891" ht="12.75">
      <c r="A891" s="23"/>
    </row>
    <row r="892" ht="12.75">
      <c r="A892" s="23"/>
    </row>
    <row r="893" ht="12.75">
      <c r="A893" s="23"/>
    </row>
    <row r="894" ht="12.75">
      <c r="A894" s="23"/>
    </row>
    <row r="895" ht="12.75">
      <c r="A895" s="23"/>
    </row>
    <row r="896" ht="12.75">
      <c r="A896" s="23"/>
    </row>
    <row r="897" ht="12.75">
      <c r="A897" s="23"/>
    </row>
    <row r="898" ht="12.75">
      <c r="A898" s="23"/>
    </row>
    <row r="899" ht="12.75">
      <c r="A899" s="23"/>
    </row>
    <row r="900" ht="12.75">
      <c r="A900" s="23"/>
    </row>
    <row r="901" ht="12.75">
      <c r="A901" s="23"/>
    </row>
    <row r="902" ht="12.75">
      <c r="A902" s="23"/>
    </row>
    <row r="903" ht="12.75">
      <c r="A903" s="23"/>
    </row>
    <row r="904" ht="12.75">
      <c r="A904" s="23"/>
    </row>
    <row r="905" ht="12.75">
      <c r="A905" s="23"/>
    </row>
    <row r="906" ht="12.75">
      <c r="A906" s="23"/>
    </row>
    <row r="907" ht="12.75">
      <c r="A907" s="23"/>
    </row>
    <row r="908" ht="12.75">
      <c r="A908" s="23"/>
    </row>
    <row r="909" ht="12.75">
      <c r="A909" s="23"/>
    </row>
    <row r="910" ht="12.75">
      <c r="A910" s="23"/>
    </row>
    <row r="911" ht="12.75">
      <c r="A911" s="23"/>
    </row>
    <row r="912" ht="12.75">
      <c r="A912" s="23"/>
    </row>
    <row r="913" ht="12.75">
      <c r="A913" s="23"/>
    </row>
    <row r="914" ht="12.75">
      <c r="A914" s="23"/>
    </row>
    <row r="915" ht="12.75">
      <c r="A915" s="23"/>
    </row>
    <row r="916" ht="12.75">
      <c r="A916" s="23"/>
    </row>
    <row r="917" ht="12.75">
      <c r="A917" s="23"/>
    </row>
    <row r="918" ht="12.75">
      <c r="A918" s="23"/>
    </row>
    <row r="919" ht="12.75">
      <c r="A919" s="23"/>
    </row>
    <row r="920" ht="12.75">
      <c r="A920" s="23"/>
    </row>
    <row r="921" ht="12.75">
      <c r="A921" s="23"/>
    </row>
    <row r="922" ht="12.75">
      <c r="A922" s="23"/>
    </row>
    <row r="923" ht="12.75">
      <c r="A923" s="23"/>
    </row>
    <row r="924" ht="12.75">
      <c r="A924" s="23"/>
    </row>
    <row r="925" ht="12.75">
      <c r="A925" s="23"/>
    </row>
    <row r="926" ht="12.75">
      <c r="A926" s="23"/>
    </row>
    <row r="927" ht="12.75">
      <c r="A927" s="23"/>
    </row>
    <row r="928" ht="12.75">
      <c r="A928" s="23"/>
    </row>
    <row r="929" ht="12.75">
      <c r="A929" s="23"/>
    </row>
    <row r="930" ht="12.75">
      <c r="A930" s="23"/>
    </row>
    <row r="931" ht="12.75">
      <c r="A931" s="23"/>
    </row>
    <row r="932" ht="12.75">
      <c r="A932" s="23"/>
    </row>
    <row r="933" ht="12.75">
      <c r="A933" s="23"/>
    </row>
    <row r="934" ht="12.75">
      <c r="A934" s="23"/>
    </row>
    <row r="935" ht="12.75">
      <c r="A935" s="23"/>
    </row>
    <row r="936" ht="12.75">
      <c r="A936" s="23"/>
    </row>
    <row r="937" ht="12.75">
      <c r="A937" s="23"/>
    </row>
    <row r="938" ht="12.75">
      <c r="A938" s="23"/>
    </row>
    <row r="939" ht="12.75">
      <c r="A939" s="23"/>
    </row>
    <row r="940" ht="12.75">
      <c r="A940" s="23"/>
    </row>
    <row r="941" ht="12.75">
      <c r="A941" s="23"/>
    </row>
    <row r="942" ht="12.75">
      <c r="A942" s="23"/>
    </row>
    <row r="943" ht="12.75">
      <c r="A943" s="23"/>
    </row>
    <row r="944" ht="12.75">
      <c r="A944" s="23"/>
    </row>
    <row r="945" ht="12.75">
      <c r="A945" s="23"/>
    </row>
    <row r="946" ht="12.75">
      <c r="A946" s="23"/>
    </row>
    <row r="947" ht="12.75">
      <c r="A947" s="23"/>
    </row>
    <row r="948" ht="12.75">
      <c r="A948" s="23"/>
    </row>
    <row r="949" ht="12.75">
      <c r="A949" s="23"/>
    </row>
    <row r="950" ht="12.75">
      <c r="A950" s="23"/>
    </row>
    <row r="951" ht="12.75">
      <c r="A951" s="23"/>
    </row>
    <row r="952" ht="12.75">
      <c r="A952" s="23"/>
    </row>
    <row r="953" ht="12.75">
      <c r="A953" s="23"/>
    </row>
    <row r="954" ht="12.75">
      <c r="A954" s="23"/>
    </row>
    <row r="955" ht="12.75">
      <c r="A955" s="23"/>
    </row>
    <row r="956" ht="12.75">
      <c r="A956" s="23"/>
    </row>
    <row r="957" ht="12.75">
      <c r="A957" s="23"/>
    </row>
    <row r="958" ht="12.75">
      <c r="A958" s="23"/>
    </row>
    <row r="959" ht="12.75">
      <c r="A959" s="23"/>
    </row>
    <row r="960" ht="12.75">
      <c r="A960" s="23"/>
    </row>
    <row r="961" ht="12.75">
      <c r="A961" s="23"/>
    </row>
    <row r="962" ht="12.75">
      <c r="A962" s="23"/>
    </row>
    <row r="963" ht="12.75">
      <c r="A963" s="23"/>
    </row>
    <row r="964" ht="12.75">
      <c r="A964" s="23"/>
    </row>
    <row r="965" ht="12.75">
      <c r="A965" s="23"/>
    </row>
    <row r="966" ht="12.75">
      <c r="A966" s="23"/>
    </row>
    <row r="967" ht="12.75">
      <c r="A967" s="23"/>
    </row>
    <row r="968" ht="12.75">
      <c r="A968" s="23"/>
    </row>
    <row r="969" ht="12.75">
      <c r="A969" s="23"/>
    </row>
    <row r="970" ht="12.75">
      <c r="A970" s="23"/>
    </row>
    <row r="971" ht="12.75">
      <c r="A971" s="23"/>
    </row>
    <row r="972" ht="12.75">
      <c r="A972" s="23"/>
    </row>
    <row r="973" ht="12.75">
      <c r="A973" s="23"/>
    </row>
    <row r="974" ht="12.75">
      <c r="A974" s="23"/>
    </row>
    <row r="975" ht="12.75">
      <c r="A975" s="23"/>
    </row>
    <row r="976" ht="12.75">
      <c r="A976" s="23"/>
    </row>
    <row r="977" ht="12.75">
      <c r="A977" s="23"/>
    </row>
    <row r="978" ht="12.75">
      <c r="A978" s="23"/>
    </row>
    <row r="979" ht="12.75">
      <c r="A979" s="23"/>
    </row>
    <row r="980" ht="12.75">
      <c r="A980" s="23"/>
    </row>
    <row r="981" ht="12.75">
      <c r="A981" s="23"/>
    </row>
    <row r="982" ht="12.75">
      <c r="A982" s="23"/>
    </row>
    <row r="983" ht="12.75">
      <c r="A983" s="23"/>
    </row>
    <row r="984" ht="12.75">
      <c r="A984" s="23"/>
    </row>
    <row r="985" ht="12.75">
      <c r="A985" s="23"/>
    </row>
    <row r="986" ht="12.75">
      <c r="A986" s="23"/>
    </row>
    <row r="987" ht="12.75">
      <c r="A987" s="23"/>
    </row>
    <row r="988" ht="12.75">
      <c r="A988" s="23"/>
    </row>
    <row r="989" ht="12.75">
      <c r="A989" s="23"/>
    </row>
    <row r="990" ht="12.75">
      <c r="A990" s="23"/>
    </row>
    <row r="991" ht="12.75">
      <c r="A991" s="23"/>
    </row>
    <row r="992" ht="12.75">
      <c r="A992" s="23"/>
    </row>
    <row r="993" ht="12.75">
      <c r="A993" s="23"/>
    </row>
    <row r="994" ht="12.75">
      <c r="A994" s="23"/>
    </row>
    <row r="995" ht="12.75">
      <c r="A995" s="23"/>
    </row>
    <row r="996" ht="12.75">
      <c r="A996" s="23"/>
    </row>
    <row r="997" ht="12.75">
      <c r="A997" s="23"/>
    </row>
    <row r="998" ht="12.75">
      <c r="A998" s="23"/>
    </row>
    <row r="999" ht="12.75">
      <c r="A999" s="23"/>
    </row>
    <row r="1000" ht="12.75">
      <c r="A1000" s="23"/>
    </row>
    <row r="1001" ht="12.75">
      <c r="A1001" s="23"/>
    </row>
    <row r="1002" ht="12.75">
      <c r="A1002" s="23"/>
    </row>
    <row r="1003" ht="12.75">
      <c r="A1003" s="23"/>
    </row>
    <row r="1004" ht="12.75">
      <c r="A1004" s="23"/>
    </row>
    <row r="1005" ht="12.75">
      <c r="A1005" s="23"/>
    </row>
    <row r="1006" ht="12.75">
      <c r="A1006" s="23"/>
    </row>
    <row r="1007" ht="12.75">
      <c r="A1007" s="23"/>
    </row>
    <row r="1008" ht="12.75">
      <c r="A1008" s="23"/>
    </row>
    <row r="1009" ht="12.75">
      <c r="A1009" s="23"/>
    </row>
    <row r="1010" ht="12.75">
      <c r="A1010" s="23"/>
    </row>
    <row r="1011" ht="12.75">
      <c r="A1011" s="23"/>
    </row>
    <row r="1012" ht="12.75">
      <c r="A1012" s="23"/>
    </row>
    <row r="1013" ht="12.75">
      <c r="A1013" s="23"/>
    </row>
    <row r="1014" ht="12.75">
      <c r="A1014" s="23"/>
    </row>
    <row r="1015" ht="12.75">
      <c r="A1015" s="23"/>
    </row>
    <row r="1016" ht="12.75">
      <c r="A1016" s="23"/>
    </row>
    <row r="1017" ht="12.75">
      <c r="A1017" s="23"/>
    </row>
    <row r="1018" ht="12.75">
      <c r="A1018" s="23"/>
    </row>
    <row r="1019" ht="12.75">
      <c r="A1019" s="23"/>
    </row>
    <row r="1020" ht="12.75">
      <c r="A1020" s="23"/>
    </row>
    <row r="1021" ht="12.75">
      <c r="A1021" s="23"/>
    </row>
    <row r="1022" ht="12.75">
      <c r="A1022" s="23"/>
    </row>
    <row r="1023" ht="12.75">
      <c r="A1023" s="23"/>
    </row>
    <row r="1024" ht="12.75">
      <c r="A1024" s="23"/>
    </row>
    <row r="1025" ht="12.75">
      <c r="A1025" s="23"/>
    </row>
    <row r="1026" ht="12.75">
      <c r="A1026" s="23"/>
    </row>
    <row r="1027" ht="12.75">
      <c r="A1027" s="23"/>
    </row>
    <row r="1028" ht="12.75">
      <c r="A1028" s="23"/>
    </row>
    <row r="1029" ht="12.75">
      <c r="A1029" s="23"/>
    </row>
    <row r="1030" ht="12.75">
      <c r="A1030" s="23"/>
    </row>
    <row r="1031" ht="12.75">
      <c r="A1031" s="23"/>
    </row>
    <row r="1032" ht="12.75">
      <c r="A1032" s="23"/>
    </row>
    <row r="1033" ht="12.75">
      <c r="A1033" s="23"/>
    </row>
    <row r="1034" ht="12.75">
      <c r="A1034" s="23"/>
    </row>
    <row r="1035" ht="12.75">
      <c r="A1035" s="23"/>
    </row>
    <row r="1036" ht="12.75">
      <c r="A1036" s="23"/>
    </row>
    <row r="1037" ht="12.75">
      <c r="A1037" s="23"/>
    </row>
    <row r="1038" ht="12.75">
      <c r="A1038" s="23"/>
    </row>
    <row r="1039" ht="12.75">
      <c r="A1039" s="23"/>
    </row>
    <row r="1040" ht="12.75">
      <c r="A1040" s="23"/>
    </row>
    <row r="1041" ht="12.75">
      <c r="A1041" s="23"/>
    </row>
    <row r="1042" ht="12.75">
      <c r="A1042" s="23"/>
    </row>
    <row r="1043" ht="12.75">
      <c r="A1043" s="23"/>
    </row>
    <row r="1044" ht="12.75">
      <c r="A1044" s="23"/>
    </row>
    <row r="1045" ht="12.75">
      <c r="A1045" s="23"/>
    </row>
    <row r="1046" ht="12.75">
      <c r="A1046" s="23"/>
    </row>
    <row r="1047" ht="12.75">
      <c r="A1047" s="23"/>
    </row>
    <row r="1048" ht="12.75">
      <c r="A1048" s="23"/>
    </row>
    <row r="1049" ht="12.75">
      <c r="A1049" s="23"/>
    </row>
    <row r="1050" ht="12.75">
      <c r="A1050" s="23"/>
    </row>
    <row r="1051" ht="12.75">
      <c r="A1051" s="23"/>
    </row>
    <row r="1052" ht="12.75">
      <c r="A1052" s="23"/>
    </row>
    <row r="1053" ht="12.75">
      <c r="A1053" s="23"/>
    </row>
    <row r="1054" ht="12.75">
      <c r="A1054" s="23"/>
    </row>
    <row r="1055" ht="12.75">
      <c r="A1055" s="23"/>
    </row>
    <row r="1056" ht="12.75">
      <c r="A1056" s="23"/>
    </row>
    <row r="1057" ht="12.75">
      <c r="A1057" s="23"/>
    </row>
    <row r="1058" ht="12.75">
      <c r="A1058" s="23"/>
    </row>
    <row r="1059" ht="12.75">
      <c r="A1059" s="23"/>
    </row>
    <row r="1060" ht="12.75">
      <c r="A1060" s="23"/>
    </row>
    <row r="1061" ht="12.75">
      <c r="A1061" s="23"/>
    </row>
    <row r="1062" ht="12.75">
      <c r="A1062" s="23"/>
    </row>
    <row r="1063" ht="12.75">
      <c r="A1063" s="23"/>
    </row>
    <row r="1064" ht="12.75">
      <c r="A1064" s="23"/>
    </row>
    <row r="1065" ht="12.75">
      <c r="A1065" s="23"/>
    </row>
    <row r="1066" ht="12.75">
      <c r="A1066" s="23"/>
    </row>
    <row r="1067" ht="12.75">
      <c r="A1067" s="23"/>
    </row>
    <row r="1068" ht="12.75">
      <c r="A1068" s="23"/>
    </row>
    <row r="1069" ht="12.75">
      <c r="A1069" s="23"/>
    </row>
    <row r="1070" ht="12.75">
      <c r="A1070" s="23"/>
    </row>
    <row r="1071" ht="12.75">
      <c r="A1071" s="23"/>
    </row>
    <row r="1072" ht="12.75">
      <c r="A1072" s="23"/>
    </row>
    <row r="1073" ht="12.75">
      <c r="A1073" s="23"/>
    </row>
    <row r="1074" ht="12.75">
      <c r="A1074" s="23"/>
    </row>
    <row r="1075" ht="12.75">
      <c r="A1075" s="23"/>
    </row>
    <row r="1076" ht="12.75">
      <c r="A1076" s="23"/>
    </row>
    <row r="1077" ht="12.75">
      <c r="A1077" s="23"/>
    </row>
    <row r="1078" ht="12.75">
      <c r="A1078" s="23"/>
    </row>
    <row r="1079" ht="12.75">
      <c r="A1079" s="23"/>
    </row>
    <row r="1080" ht="12.75">
      <c r="A1080" s="23"/>
    </row>
    <row r="1081" ht="12.75">
      <c r="A1081" s="23"/>
    </row>
    <row r="1082" ht="12.75">
      <c r="A1082" s="23"/>
    </row>
    <row r="1083" ht="12.75">
      <c r="A1083" s="23"/>
    </row>
    <row r="1084" ht="12.75">
      <c r="A1084" s="23"/>
    </row>
    <row r="1085" ht="12.75">
      <c r="A1085" s="23"/>
    </row>
    <row r="1086" ht="12.75">
      <c r="A1086" s="23"/>
    </row>
    <row r="1087" ht="12.75">
      <c r="A1087" s="23"/>
    </row>
    <row r="1088" ht="12.75">
      <c r="A1088" s="23"/>
    </row>
    <row r="1089" ht="12.75">
      <c r="A1089" s="23"/>
    </row>
    <row r="1090" ht="12.75">
      <c r="A1090" s="23"/>
    </row>
    <row r="1091" ht="12.75">
      <c r="A1091" s="23"/>
    </row>
    <row r="1092" ht="12.75">
      <c r="A1092" s="23"/>
    </row>
    <row r="1093" ht="12.75">
      <c r="A1093" s="23"/>
    </row>
    <row r="1094" ht="12.75">
      <c r="A1094" s="23"/>
    </row>
    <row r="1095" ht="12.75">
      <c r="A1095" s="23"/>
    </row>
    <row r="1096" ht="12.75">
      <c r="A1096" s="23"/>
    </row>
    <row r="1097" ht="12.75">
      <c r="A1097" s="23"/>
    </row>
    <row r="1098" ht="12.75">
      <c r="A1098" s="23"/>
    </row>
    <row r="1099" ht="12.75">
      <c r="A1099" s="23"/>
    </row>
    <row r="1100" ht="12.75">
      <c r="A1100" s="23"/>
    </row>
    <row r="1101" ht="12.75">
      <c r="A1101" s="23"/>
    </row>
    <row r="1102" ht="12.75">
      <c r="A1102" s="23"/>
    </row>
    <row r="1103" ht="12.75">
      <c r="A1103" s="23"/>
    </row>
    <row r="1104" ht="12.75">
      <c r="A1104" s="23"/>
    </row>
    <row r="1105" ht="12.75">
      <c r="A1105" s="23"/>
    </row>
    <row r="1106" ht="12.75">
      <c r="A1106" s="23"/>
    </row>
    <row r="1107" ht="12.75">
      <c r="A1107" s="23"/>
    </row>
    <row r="1108" ht="12.75">
      <c r="A1108" s="23"/>
    </row>
    <row r="1109" ht="12.75">
      <c r="A1109" s="23"/>
    </row>
    <row r="1110" ht="12.75">
      <c r="A1110" s="23"/>
    </row>
    <row r="1111" ht="12.75">
      <c r="A1111" s="23"/>
    </row>
    <row r="1112" ht="12.75">
      <c r="A1112" s="23"/>
    </row>
    <row r="1113" ht="12.75">
      <c r="A1113" s="23"/>
    </row>
    <row r="1114" ht="12.75">
      <c r="A1114" s="23"/>
    </row>
    <row r="1115" ht="12.75">
      <c r="A1115" s="23"/>
    </row>
    <row r="1116" ht="12.75">
      <c r="A1116" s="23"/>
    </row>
    <row r="1117" ht="12.75">
      <c r="A1117" s="23"/>
    </row>
    <row r="1118" ht="12.75">
      <c r="A1118" s="23"/>
    </row>
    <row r="1119" ht="12.75">
      <c r="A1119" s="23"/>
    </row>
    <row r="1120" ht="12.75">
      <c r="A1120" s="23"/>
    </row>
    <row r="1121" ht="12.75">
      <c r="A1121" s="23"/>
    </row>
    <row r="1122" ht="12.75">
      <c r="A1122" s="23"/>
    </row>
    <row r="1123" ht="12.75">
      <c r="A1123" s="23"/>
    </row>
    <row r="1124" ht="12.75">
      <c r="A1124" s="23"/>
    </row>
    <row r="1125" ht="12.75">
      <c r="A1125" s="23"/>
    </row>
    <row r="1126" ht="12.75">
      <c r="A1126" s="23"/>
    </row>
    <row r="1127" ht="12.75">
      <c r="A1127" s="23"/>
    </row>
    <row r="1128" ht="12.75">
      <c r="A1128" s="23"/>
    </row>
    <row r="1129" ht="12.75">
      <c r="A1129" s="23"/>
    </row>
    <row r="1130" ht="12.75">
      <c r="A1130" s="23"/>
    </row>
    <row r="1131" ht="12.75">
      <c r="A1131" s="23"/>
    </row>
    <row r="1132" ht="12.75">
      <c r="A1132" s="23"/>
    </row>
    <row r="1133" ht="12.75">
      <c r="A1133" s="23"/>
    </row>
    <row r="1134" ht="12.75">
      <c r="A1134" s="23"/>
    </row>
    <row r="1135" ht="12.75">
      <c r="A1135" s="23"/>
    </row>
    <row r="1136" ht="12.75">
      <c r="A1136" s="23"/>
    </row>
    <row r="1137" ht="12.75">
      <c r="A1137" s="23"/>
    </row>
    <row r="1138" ht="12.75">
      <c r="A1138" s="23"/>
    </row>
    <row r="1139" ht="12.75">
      <c r="A1139" s="23"/>
    </row>
    <row r="1140" ht="12.75">
      <c r="A1140" s="23"/>
    </row>
    <row r="1141" ht="12.75">
      <c r="A1141" s="23"/>
    </row>
    <row r="1142" ht="12.75">
      <c r="A1142" s="23"/>
    </row>
    <row r="1143" ht="12.75">
      <c r="A1143" s="23"/>
    </row>
    <row r="1144" ht="12.75">
      <c r="A1144" s="23"/>
    </row>
    <row r="1145" ht="12.75">
      <c r="A1145" s="23"/>
    </row>
    <row r="1146" ht="12.75">
      <c r="A1146" s="23"/>
    </row>
    <row r="1147" ht="12.75">
      <c r="A1147" s="23"/>
    </row>
    <row r="1148" ht="12.75">
      <c r="A1148" s="23"/>
    </row>
    <row r="1149" ht="12.75">
      <c r="A1149" s="23"/>
    </row>
    <row r="1150" ht="12.75">
      <c r="A1150" s="23"/>
    </row>
    <row r="1151" ht="12.75">
      <c r="A1151" s="23"/>
    </row>
    <row r="1152" ht="12.75">
      <c r="A1152" s="23"/>
    </row>
    <row r="1153" ht="12.75">
      <c r="A1153" s="23"/>
    </row>
    <row r="1154" ht="12.75">
      <c r="A1154" s="23"/>
    </row>
    <row r="1155" ht="12.75">
      <c r="A1155" s="23"/>
    </row>
    <row r="1156" ht="12.75">
      <c r="A1156" s="23"/>
    </row>
    <row r="1157" ht="12.75">
      <c r="A1157" s="23"/>
    </row>
    <row r="1158" ht="12.75">
      <c r="A1158" s="23"/>
    </row>
    <row r="1159" ht="12.75">
      <c r="A1159" s="23"/>
    </row>
    <row r="1160" ht="12.75">
      <c r="A1160" s="23"/>
    </row>
    <row r="1161" ht="12.75">
      <c r="A1161" s="23"/>
    </row>
    <row r="1162" ht="12.75">
      <c r="A1162" s="23"/>
    </row>
    <row r="1163" ht="12.75">
      <c r="A1163" s="23"/>
    </row>
    <row r="1164" ht="12.75">
      <c r="A1164" s="23"/>
    </row>
    <row r="1165" ht="12.75">
      <c r="A1165" s="23"/>
    </row>
    <row r="1166" ht="12.75">
      <c r="A1166" s="23"/>
    </row>
    <row r="1167" ht="12.75">
      <c r="A1167" s="23"/>
    </row>
    <row r="1168" ht="12.75">
      <c r="A1168" s="23"/>
    </row>
    <row r="1169" ht="12.75">
      <c r="A1169" s="23"/>
    </row>
    <row r="1170" ht="12.75">
      <c r="A1170" s="23"/>
    </row>
    <row r="1171" ht="12.75">
      <c r="A1171" s="23"/>
    </row>
    <row r="1172" ht="12.75">
      <c r="A1172" s="23"/>
    </row>
    <row r="1173" ht="12.75">
      <c r="A1173" s="23"/>
    </row>
    <row r="1174" ht="12.75">
      <c r="A1174" s="23"/>
    </row>
    <row r="1175" ht="12.75">
      <c r="A1175" s="23"/>
    </row>
    <row r="1176" ht="12.75">
      <c r="A1176" s="23"/>
    </row>
    <row r="1177" ht="12.75">
      <c r="A1177" s="23"/>
    </row>
    <row r="1178" ht="12.75">
      <c r="A1178" s="23"/>
    </row>
    <row r="1179" ht="12.75">
      <c r="A1179" s="23"/>
    </row>
    <row r="1180" ht="12.75">
      <c r="A1180" s="23"/>
    </row>
    <row r="1181" ht="12.75">
      <c r="A1181" s="23"/>
    </row>
    <row r="1182" ht="12.75">
      <c r="A1182" s="23"/>
    </row>
    <row r="1183" ht="12.75">
      <c r="A1183" s="23"/>
    </row>
    <row r="1184" ht="12.75">
      <c r="A1184" s="23"/>
    </row>
    <row r="1185" ht="12.75">
      <c r="A1185" s="23"/>
    </row>
    <row r="1186" ht="12.75">
      <c r="A1186" s="23"/>
    </row>
    <row r="1187" ht="12.75">
      <c r="A1187" s="23"/>
    </row>
    <row r="1188" ht="12.75">
      <c r="A1188" s="23"/>
    </row>
    <row r="1189" ht="12.75">
      <c r="A1189" s="23"/>
    </row>
    <row r="1190" ht="12.75">
      <c r="A1190" s="23"/>
    </row>
    <row r="1191" ht="12.75">
      <c r="A1191" s="23"/>
    </row>
    <row r="1192" ht="12.75">
      <c r="A1192" s="23"/>
    </row>
    <row r="1193" ht="12.75">
      <c r="A1193" s="23"/>
    </row>
    <row r="1194" ht="12.75">
      <c r="A1194" s="23"/>
    </row>
    <row r="1195" ht="12.75">
      <c r="A1195" s="23"/>
    </row>
    <row r="1196" ht="12.75">
      <c r="A1196" s="23"/>
    </row>
    <row r="1197" ht="12.75">
      <c r="A1197" s="23"/>
    </row>
    <row r="1198" ht="12.75">
      <c r="A1198" s="23"/>
    </row>
    <row r="1199" ht="12.75">
      <c r="A1199" s="23"/>
    </row>
    <row r="1200" ht="12.75">
      <c r="A1200" s="23"/>
    </row>
    <row r="1201" ht="12.75">
      <c r="A1201" s="23"/>
    </row>
    <row r="1202" ht="12.75">
      <c r="A1202" s="23"/>
    </row>
    <row r="1203" ht="12.75">
      <c r="A1203" s="23"/>
    </row>
    <row r="1204" ht="12.75">
      <c r="A1204" s="23"/>
    </row>
    <row r="1205" ht="12.75">
      <c r="A1205" s="23"/>
    </row>
    <row r="1206" ht="12.75">
      <c r="A1206" s="23"/>
    </row>
    <row r="1207" ht="12.75">
      <c r="A1207" s="23"/>
    </row>
    <row r="1208" ht="12.75">
      <c r="A1208" s="23"/>
    </row>
    <row r="1209" ht="12.75">
      <c r="A1209" s="23"/>
    </row>
    <row r="1210" ht="12.75">
      <c r="A1210" s="23"/>
    </row>
    <row r="1211" ht="12.75">
      <c r="A1211" s="23"/>
    </row>
    <row r="1212" ht="12.75">
      <c r="A1212" s="23"/>
    </row>
    <row r="1213" ht="12.75">
      <c r="A1213" s="23"/>
    </row>
    <row r="1214" ht="12.75">
      <c r="A1214" s="23"/>
    </row>
    <row r="1215" ht="12.75">
      <c r="A1215" s="23"/>
    </row>
    <row r="1216" ht="12.75">
      <c r="A1216" s="23"/>
    </row>
    <row r="1217" ht="12.75">
      <c r="A1217" s="23"/>
    </row>
    <row r="1218" ht="12.75">
      <c r="A1218" s="23"/>
    </row>
    <row r="1219" ht="12.75">
      <c r="A1219" s="23"/>
    </row>
    <row r="1220" ht="12.75">
      <c r="A1220" s="23"/>
    </row>
    <row r="1221" ht="12.75">
      <c r="A1221" s="23"/>
    </row>
    <row r="1222" ht="12.75">
      <c r="A1222" s="23"/>
    </row>
    <row r="1223" ht="12.75">
      <c r="A1223" s="23"/>
    </row>
    <row r="1224" ht="12.75">
      <c r="A1224" s="23"/>
    </row>
    <row r="1225" ht="12.75">
      <c r="A1225" s="23"/>
    </row>
    <row r="1226" ht="12.75">
      <c r="A1226" s="23"/>
    </row>
    <row r="1227" ht="12.75">
      <c r="A1227" s="23"/>
    </row>
    <row r="1228" ht="12.75">
      <c r="A1228" s="23"/>
    </row>
    <row r="1229" ht="12.75">
      <c r="A1229" s="23"/>
    </row>
    <row r="1230" ht="12.75">
      <c r="A1230" s="23"/>
    </row>
    <row r="1231" ht="12.75">
      <c r="A1231" s="23"/>
    </row>
    <row r="1232" ht="12.75">
      <c r="A1232" s="23"/>
    </row>
    <row r="1233" ht="12.75">
      <c r="A1233" s="23"/>
    </row>
    <row r="1234" ht="12.75">
      <c r="A1234" s="23"/>
    </row>
    <row r="1235" ht="12.75">
      <c r="A1235" s="23"/>
    </row>
    <row r="1236" ht="12.75">
      <c r="A1236" s="23"/>
    </row>
    <row r="1237" ht="12.75">
      <c r="A1237" s="23"/>
    </row>
    <row r="1238" ht="12.75">
      <c r="A1238" s="23"/>
    </row>
    <row r="1239" ht="12.75">
      <c r="A1239" s="23"/>
    </row>
    <row r="1240" ht="12.75">
      <c r="A1240" s="23"/>
    </row>
    <row r="1241" ht="12.75">
      <c r="A1241" s="23"/>
    </row>
    <row r="1242" ht="12.75">
      <c r="A1242" s="23"/>
    </row>
    <row r="1243" ht="12.75">
      <c r="A1243" s="23"/>
    </row>
    <row r="1244" ht="12.75">
      <c r="A1244" s="23"/>
    </row>
    <row r="1245" ht="12.75">
      <c r="A1245" s="23"/>
    </row>
    <row r="1246" ht="12.75">
      <c r="A1246" s="23"/>
    </row>
    <row r="1247" ht="12.75">
      <c r="A1247" s="23"/>
    </row>
    <row r="1248" ht="12.75">
      <c r="A1248" s="23"/>
    </row>
    <row r="1249" ht="12.75">
      <c r="A1249" s="23"/>
    </row>
    <row r="1250" ht="12.75">
      <c r="A1250" s="23"/>
    </row>
    <row r="1251" ht="12.75">
      <c r="A1251" s="23"/>
    </row>
    <row r="1252" ht="12.75">
      <c r="A1252" s="23"/>
    </row>
    <row r="1253" ht="12.75">
      <c r="A1253" s="23"/>
    </row>
    <row r="1254" ht="12.75">
      <c r="A1254" s="23"/>
    </row>
    <row r="1255" ht="12.75">
      <c r="A1255" s="23"/>
    </row>
    <row r="1256" ht="12.75">
      <c r="A1256" s="23"/>
    </row>
    <row r="1257" ht="12.75">
      <c r="A1257" s="23"/>
    </row>
    <row r="1258" ht="12.75">
      <c r="A1258" s="23"/>
    </row>
    <row r="1259" ht="12.75">
      <c r="A1259" s="23"/>
    </row>
    <row r="1260" ht="12.75">
      <c r="A1260" s="23"/>
    </row>
    <row r="1261" ht="12.75">
      <c r="A1261" s="23"/>
    </row>
    <row r="1262" ht="12.75">
      <c r="A1262" s="23"/>
    </row>
    <row r="1263" ht="12.75">
      <c r="A1263" s="23"/>
    </row>
    <row r="1264" ht="12.75">
      <c r="A1264" s="23"/>
    </row>
    <row r="1265" ht="12.75">
      <c r="A1265" s="23"/>
    </row>
    <row r="1266" ht="12.75">
      <c r="A1266" s="23"/>
    </row>
    <row r="1267" ht="12.75">
      <c r="A1267" s="23"/>
    </row>
    <row r="1268" ht="12.75">
      <c r="A1268" s="23"/>
    </row>
    <row r="1269" ht="12.75">
      <c r="A1269" s="23"/>
    </row>
    <row r="1270" ht="12.75">
      <c r="A1270" s="23"/>
    </row>
    <row r="1271" ht="12.75">
      <c r="A1271" s="23"/>
    </row>
    <row r="1272" ht="12.75">
      <c r="A1272" s="23"/>
    </row>
    <row r="1273" ht="12.75">
      <c r="A1273" s="23"/>
    </row>
    <row r="1274" ht="12.75">
      <c r="A1274" s="23"/>
    </row>
    <row r="1275" ht="12.75">
      <c r="A1275" s="23"/>
    </row>
    <row r="1276" ht="12.75">
      <c r="A1276" s="23"/>
    </row>
    <row r="1277" ht="12.75">
      <c r="A1277" s="23"/>
    </row>
    <row r="1278" ht="12.75">
      <c r="A1278" s="23"/>
    </row>
    <row r="1279" ht="12.75">
      <c r="A1279" s="23"/>
    </row>
    <row r="1280" ht="12.75">
      <c r="A1280" s="23"/>
    </row>
    <row r="1281" ht="12.75">
      <c r="A1281" s="23"/>
    </row>
    <row r="1282" ht="12.75">
      <c r="A1282" s="23"/>
    </row>
    <row r="1283" ht="12.75">
      <c r="A1283" s="23"/>
    </row>
    <row r="1284" ht="12.75">
      <c r="A1284" s="23"/>
    </row>
    <row r="1285" ht="12.75">
      <c r="A1285" s="23"/>
    </row>
    <row r="1286" ht="12.75">
      <c r="A1286" s="23"/>
    </row>
    <row r="1287" ht="12.75">
      <c r="A1287" s="23"/>
    </row>
    <row r="1288" ht="12.75">
      <c r="A1288" s="23"/>
    </row>
    <row r="1289" ht="12.75">
      <c r="A1289" s="23"/>
    </row>
    <row r="1290" ht="12.75">
      <c r="A1290" s="23"/>
    </row>
    <row r="1291" ht="12.75">
      <c r="A1291" s="23"/>
    </row>
    <row r="1292" ht="12.75">
      <c r="A1292" s="23"/>
    </row>
    <row r="1293" ht="12.75">
      <c r="A1293" s="23"/>
    </row>
    <row r="1294" ht="12.75">
      <c r="A1294" s="23"/>
    </row>
    <row r="1295" ht="12.75">
      <c r="A1295" s="23"/>
    </row>
    <row r="1296" ht="12.75">
      <c r="A1296" s="23"/>
    </row>
    <row r="1297" ht="12.75">
      <c r="A1297" s="23"/>
    </row>
    <row r="1298" ht="12.75">
      <c r="A1298" s="23"/>
    </row>
    <row r="1299" ht="12.75">
      <c r="A1299" s="23"/>
    </row>
    <row r="1300" ht="12.75">
      <c r="A1300" s="23"/>
    </row>
    <row r="1301" ht="12.75">
      <c r="A1301" s="23"/>
    </row>
    <row r="1302" ht="12.75">
      <c r="A1302" s="23"/>
    </row>
    <row r="1303" ht="12.75">
      <c r="A1303" s="23"/>
    </row>
    <row r="1304" ht="12.75">
      <c r="A1304" s="23"/>
    </row>
    <row r="1305" ht="12.75">
      <c r="A1305" s="23"/>
    </row>
    <row r="1306" ht="12.75">
      <c r="A1306" s="23"/>
    </row>
    <row r="1307" ht="12.75">
      <c r="A1307" s="23"/>
    </row>
    <row r="1308" ht="12.75">
      <c r="A1308" s="23"/>
    </row>
    <row r="1309" ht="12.75">
      <c r="A1309" s="23"/>
    </row>
    <row r="1310" ht="12.75">
      <c r="A1310" s="23"/>
    </row>
    <row r="1311" ht="12.75">
      <c r="A1311" s="23"/>
    </row>
    <row r="1312" ht="12.75">
      <c r="A1312" s="23"/>
    </row>
    <row r="1313" ht="12.75">
      <c r="A1313" s="23"/>
    </row>
    <row r="1314" ht="12.75">
      <c r="A1314" s="23"/>
    </row>
    <row r="1315" ht="12.75">
      <c r="A1315" s="23"/>
    </row>
    <row r="1316" ht="12.75">
      <c r="A1316" s="23"/>
    </row>
    <row r="1317" ht="12.75">
      <c r="A1317" s="23"/>
    </row>
    <row r="1318" ht="12.75">
      <c r="A1318" s="23"/>
    </row>
    <row r="1319" ht="12.75">
      <c r="A1319" s="23"/>
    </row>
    <row r="1320" ht="12.75">
      <c r="A1320" s="23"/>
    </row>
    <row r="1321" ht="12.75">
      <c r="A1321" s="23"/>
    </row>
    <row r="1322" ht="12.75">
      <c r="A1322" s="23"/>
    </row>
    <row r="1323" ht="12.75">
      <c r="A1323" s="23"/>
    </row>
    <row r="1324" ht="12.75">
      <c r="A1324" s="23"/>
    </row>
    <row r="1325" ht="12.75">
      <c r="A1325" s="23"/>
    </row>
    <row r="1326" ht="12.75">
      <c r="A1326" s="23"/>
    </row>
    <row r="1327" ht="12.75">
      <c r="A1327" s="23"/>
    </row>
    <row r="1328" ht="12.75">
      <c r="A1328" s="23"/>
    </row>
    <row r="1329" ht="12.75">
      <c r="A1329" s="23"/>
    </row>
    <row r="1330" ht="12.75">
      <c r="A1330" s="23"/>
    </row>
    <row r="1331" ht="12.75">
      <c r="A1331" s="23"/>
    </row>
    <row r="1332" ht="12.75">
      <c r="A1332" s="23"/>
    </row>
    <row r="1333" ht="12.75">
      <c r="A1333" s="23"/>
    </row>
    <row r="1334" ht="12.75">
      <c r="A1334" s="23"/>
    </row>
    <row r="1335" ht="12.75">
      <c r="A1335" s="23"/>
    </row>
    <row r="1336" ht="12.75">
      <c r="A1336" s="23"/>
    </row>
    <row r="1337" ht="12.75">
      <c r="A1337" s="23"/>
    </row>
    <row r="1338" ht="12.75">
      <c r="A1338" s="23"/>
    </row>
    <row r="1339" ht="12.75">
      <c r="A1339" s="23"/>
    </row>
    <row r="1340" ht="12.75">
      <c r="A1340" s="23"/>
    </row>
    <row r="1341" ht="12.75">
      <c r="A1341" s="23"/>
    </row>
    <row r="1342" ht="12.75">
      <c r="A1342" s="23"/>
    </row>
    <row r="1343" ht="12.75">
      <c r="A1343" s="23"/>
    </row>
    <row r="1344" ht="12.75">
      <c r="A1344" s="23"/>
    </row>
    <row r="1345" ht="12.75">
      <c r="A1345" s="23"/>
    </row>
    <row r="1346" ht="12.75">
      <c r="A1346" s="23"/>
    </row>
    <row r="1347" ht="12.75">
      <c r="A1347" s="23"/>
    </row>
    <row r="1348" ht="12.75">
      <c r="A1348" s="23"/>
    </row>
    <row r="1349" ht="12.75">
      <c r="A1349" s="23"/>
    </row>
    <row r="1350" ht="12.75">
      <c r="A1350" s="23"/>
    </row>
    <row r="1351" ht="12.75">
      <c r="A1351" s="23"/>
    </row>
    <row r="1352" ht="12.75">
      <c r="A1352" s="23"/>
    </row>
    <row r="1353" ht="12.75">
      <c r="A1353" s="23"/>
    </row>
    <row r="1354" ht="12.75">
      <c r="A1354" s="23"/>
    </row>
    <row r="1355" ht="12.75">
      <c r="A1355" s="23"/>
    </row>
    <row r="1356" ht="12.75">
      <c r="A1356" s="23"/>
    </row>
    <row r="1357" ht="12.75">
      <c r="A1357" s="23"/>
    </row>
    <row r="1358" ht="12.75">
      <c r="A1358" s="23"/>
    </row>
    <row r="1359" ht="12.75">
      <c r="A1359" s="23"/>
    </row>
    <row r="1360" ht="12.75">
      <c r="A1360" s="23"/>
    </row>
    <row r="1361" ht="12.75">
      <c r="A1361" s="23"/>
    </row>
    <row r="1362" ht="12.75">
      <c r="A1362" s="23"/>
    </row>
    <row r="1363" ht="12.75">
      <c r="A1363" s="23"/>
    </row>
    <row r="1364" ht="12.75">
      <c r="A1364" s="23"/>
    </row>
    <row r="1365" ht="12.75">
      <c r="A1365" s="23"/>
    </row>
    <row r="1366" ht="12.75">
      <c r="A1366" s="23"/>
    </row>
    <row r="1367" ht="12.75">
      <c r="A1367" s="23"/>
    </row>
    <row r="1368" ht="12.75">
      <c r="A1368" s="23"/>
    </row>
    <row r="1369" ht="12.75">
      <c r="A1369" s="23"/>
    </row>
    <row r="1370" ht="12.75">
      <c r="A1370" s="23"/>
    </row>
    <row r="1371" ht="12.75">
      <c r="A1371" s="23"/>
    </row>
    <row r="1372" ht="12.75">
      <c r="A1372" s="23"/>
    </row>
    <row r="1373" ht="12.75">
      <c r="A1373" s="23"/>
    </row>
    <row r="1374" ht="12.75">
      <c r="A1374" s="23"/>
    </row>
    <row r="1375" ht="12.75">
      <c r="A1375" s="23"/>
    </row>
    <row r="1376" ht="12.75">
      <c r="A1376" s="23"/>
    </row>
    <row r="1377" ht="12.75">
      <c r="A1377" s="23"/>
    </row>
    <row r="1378" ht="12.75">
      <c r="A1378" s="23"/>
    </row>
    <row r="1379" ht="12.75">
      <c r="A1379" s="23"/>
    </row>
    <row r="1380" ht="12.75">
      <c r="A1380" s="23"/>
    </row>
    <row r="1381" ht="12.75">
      <c r="A1381" s="23"/>
    </row>
    <row r="1382" ht="12.75">
      <c r="A1382" s="23"/>
    </row>
    <row r="1383" ht="12.75">
      <c r="A1383" s="23"/>
    </row>
    <row r="1384" ht="12.75">
      <c r="A1384" s="23"/>
    </row>
    <row r="1385" ht="12.75">
      <c r="A1385" s="23"/>
    </row>
    <row r="1386" ht="12.75">
      <c r="A1386" s="23"/>
    </row>
    <row r="1387" ht="12.75">
      <c r="A1387" s="23"/>
    </row>
    <row r="1388" ht="12.75">
      <c r="A1388" s="23"/>
    </row>
    <row r="1389" ht="12.75">
      <c r="A1389" s="23"/>
    </row>
    <row r="1390" ht="12.75">
      <c r="A1390" s="23"/>
    </row>
    <row r="1391" ht="12.75">
      <c r="A1391" s="23"/>
    </row>
    <row r="1392" ht="12.75">
      <c r="A1392" s="23"/>
    </row>
    <row r="1393" ht="12.75">
      <c r="A1393" s="23"/>
    </row>
    <row r="1394" ht="12.75">
      <c r="A1394" s="23"/>
    </row>
    <row r="1395" ht="12.75">
      <c r="A1395" s="23"/>
    </row>
    <row r="1396" ht="12.75">
      <c r="A1396" s="23"/>
    </row>
    <row r="1397" ht="12.75">
      <c r="A1397" s="23"/>
    </row>
    <row r="1398" ht="12.75">
      <c r="A1398" s="23"/>
    </row>
    <row r="1399" ht="12.75">
      <c r="A1399" s="23"/>
    </row>
    <row r="1400" ht="12.75">
      <c r="A1400" s="23"/>
    </row>
    <row r="1401" ht="12.75">
      <c r="A1401" s="23"/>
    </row>
    <row r="1402" ht="12.75">
      <c r="A1402" s="23"/>
    </row>
    <row r="1403" ht="12.75">
      <c r="A1403" s="23"/>
    </row>
    <row r="1404" ht="12.75">
      <c r="A1404" s="23"/>
    </row>
    <row r="1405" ht="12.75">
      <c r="A1405" s="23"/>
    </row>
    <row r="1406" ht="12.75">
      <c r="A1406" s="23"/>
    </row>
    <row r="1407" ht="12.75">
      <c r="A1407" s="23"/>
    </row>
    <row r="1408" ht="12.75">
      <c r="A1408" s="23"/>
    </row>
    <row r="1409" ht="12.75">
      <c r="A1409" s="23"/>
    </row>
    <row r="1410" ht="12.75">
      <c r="A1410" s="23"/>
    </row>
    <row r="1411" ht="12.75">
      <c r="A1411" s="23"/>
    </row>
    <row r="1412" ht="12.75">
      <c r="A1412" s="23"/>
    </row>
    <row r="1413" ht="12.75">
      <c r="A1413" s="23"/>
    </row>
    <row r="1414" ht="12.75">
      <c r="A1414" s="23"/>
    </row>
    <row r="1415" ht="12.75">
      <c r="A1415" s="23"/>
    </row>
    <row r="1416" ht="12.75">
      <c r="A1416" s="23"/>
    </row>
    <row r="1417" ht="12.75">
      <c r="A1417" s="23"/>
    </row>
    <row r="1418" ht="12.75">
      <c r="A1418" s="23"/>
    </row>
    <row r="1419" ht="12.75">
      <c r="A1419" s="23"/>
    </row>
    <row r="1420" ht="12.75">
      <c r="A1420" s="23"/>
    </row>
    <row r="1421" ht="12.75">
      <c r="A1421" s="23"/>
    </row>
    <row r="1422" ht="12.75">
      <c r="A1422" s="23"/>
    </row>
    <row r="1423" ht="12.75">
      <c r="A1423" s="23"/>
    </row>
    <row r="1424" ht="12.75">
      <c r="A1424" s="23"/>
    </row>
    <row r="1425" ht="12.75">
      <c r="A1425" s="23"/>
    </row>
    <row r="1426" ht="12.75">
      <c r="A1426" s="23"/>
    </row>
    <row r="1427" ht="12.75">
      <c r="A1427" s="23"/>
    </row>
    <row r="1428" ht="12.75">
      <c r="A1428" s="23"/>
    </row>
    <row r="1429" ht="12.75">
      <c r="A1429" s="23"/>
    </row>
    <row r="1430" ht="12.75">
      <c r="A1430" s="23"/>
    </row>
    <row r="1431" ht="12.75">
      <c r="A1431" s="23"/>
    </row>
    <row r="1432" ht="12.75">
      <c r="A1432" s="23"/>
    </row>
    <row r="1433" ht="12.75">
      <c r="A1433" s="23"/>
    </row>
    <row r="1434" ht="12.75">
      <c r="A1434" s="23"/>
    </row>
    <row r="1435" ht="12.75">
      <c r="A1435" s="23"/>
    </row>
    <row r="1436" ht="12.75">
      <c r="A1436" s="23"/>
    </row>
    <row r="1437" ht="12.75">
      <c r="A1437" s="23"/>
    </row>
    <row r="1438" ht="12.75">
      <c r="A1438" s="23"/>
    </row>
    <row r="1439" ht="12.75">
      <c r="A1439" s="23"/>
    </row>
    <row r="1440" ht="12.75">
      <c r="A1440" s="23"/>
    </row>
    <row r="1441" ht="12.75">
      <c r="A1441" s="23"/>
    </row>
    <row r="1442" ht="12.75">
      <c r="A1442" s="23"/>
    </row>
    <row r="1443" ht="12.75">
      <c r="A1443" s="23"/>
    </row>
    <row r="1444" ht="12.75">
      <c r="A1444" s="23"/>
    </row>
    <row r="1445" ht="12.75">
      <c r="A1445" s="23"/>
    </row>
    <row r="1446" ht="12.75">
      <c r="A1446" s="23"/>
    </row>
    <row r="1447" ht="12.75">
      <c r="A1447" s="23"/>
    </row>
    <row r="1448" ht="12.75">
      <c r="A1448" s="23"/>
    </row>
    <row r="1449" ht="12.75">
      <c r="A1449" s="23"/>
    </row>
    <row r="1450" ht="12.75">
      <c r="A1450" s="23"/>
    </row>
    <row r="1451" ht="12.75">
      <c r="A1451" s="23"/>
    </row>
    <row r="1452" ht="12.75">
      <c r="A1452" s="23"/>
    </row>
    <row r="1453" ht="12.75">
      <c r="A1453" s="23"/>
    </row>
    <row r="1454" ht="12.75">
      <c r="A1454" s="23"/>
    </row>
    <row r="1455" ht="12.75">
      <c r="A1455" s="23"/>
    </row>
    <row r="1456" ht="12.75">
      <c r="A1456" s="23"/>
    </row>
    <row r="1457" ht="12.75">
      <c r="A1457" s="23"/>
    </row>
    <row r="1458" ht="12.75">
      <c r="A1458" s="23"/>
    </row>
    <row r="1459" ht="12.75">
      <c r="A1459" s="23"/>
    </row>
    <row r="1460" ht="12.75">
      <c r="A1460" s="23"/>
    </row>
    <row r="1461" ht="12.75">
      <c r="A1461" s="23"/>
    </row>
    <row r="1462" ht="12.75">
      <c r="A1462" s="23"/>
    </row>
    <row r="1463" ht="12.75">
      <c r="A1463" s="23"/>
    </row>
    <row r="1464" ht="12.75">
      <c r="A1464" s="23"/>
    </row>
    <row r="1465" ht="12.75">
      <c r="A1465" s="23"/>
    </row>
    <row r="1466" ht="12.75">
      <c r="A1466" s="23"/>
    </row>
    <row r="1467" ht="12.75">
      <c r="A1467" s="23"/>
    </row>
    <row r="1468" ht="12.75">
      <c r="A1468" s="23"/>
    </row>
    <row r="1469" ht="12.75">
      <c r="A1469" s="23"/>
    </row>
    <row r="1470" ht="12.75">
      <c r="A1470" s="23"/>
    </row>
    <row r="1471" ht="12.75">
      <c r="A1471" s="23"/>
    </row>
    <row r="1472" ht="12.75">
      <c r="A1472" s="23"/>
    </row>
    <row r="1473" ht="12.75">
      <c r="A1473" s="23"/>
    </row>
    <row r="1474" ht="12.75">
      <c r="A1474" s="23"/>
    </row>
    <row r="1475" ht="12.75">
      <c r="A1475" s="23"/>
    </row>
    <row r="1476" ht="12.75">
      <c r="A1476" s="23"/>
    </row>
    <row r="1477" ht="12.75">
      <c r="A1477" s="23"/>
    </row>
    <row r="1478" ht="12.75">
      <c r="A1478" s="23"/>
    </row>
    <row r="1479" ht="12.75">
      <c r="A1479" s="23"/>
    </row>
    <row r="1480" ht="12.75">
      <c r="A1480" s="23"/>
    </row>
    <row r="1481" ht="12.75">
      <c r="A1481" s="23"/>
    </row>
    <row r="1482" ht="12.75">
      <c r="A1482" s="23"/>
    </row>
    <row r="1483" ht="12.75">
      <c r="A1483" s="23"/>
    </row>
    <row r="1484" ht="12.75">
      <c r="A1484" s="23"/>
    </row>
    <row r="1485" ht="12.75">
      <c r="A1485" s="23"/>
    </row>
    <row r="1486" ht="12.75">
      <c r="A1486" s="23"/>
    </row>
    <row r="1487" ht="12.75">
      <c r="A1487" s="23"/>
    </row>
    <row r="1488" ht="12.75">
      <c r="A1488" s="23"/>
    </row>
    <row r="1489" ht="12.75">
      <c r="A1489" s="23"/>
    </row>
    <row r="1490" ht="12.75">
      <c r="A1490" s="23"/>
    </row>
    <row r="1491" ht="12.75">
      <c r="A1491" s="23"/>
    </row>
    <row r="1492" ht="12.75">
      <c r="A1492" s="23"/>
    </row>
    <row r="1493" ht="12.75">
      <c r="A1493" s="23"/>
    </row>
    <row r="1494" ht="12.75">
      <c r="A1494" s="23"/>
    </row>
    <row r="1495" ht="12.75">
      <c r="A1495" s="23"/>
    </row>
    <row r="1496" ht="12.75">
      <c r="A1496" s="23"/>
    </row>
    <row r="1497" ht="12.75">
      <c r="A1497" s="23"/>
    </row>
    <row r="1498" ht="12.75">
      <c r="A1498" s="23"/>
    </row>
    <row r="1499" ht="12.75">
      <c r="A1499" s="23"/>
    </row>
    <row r="1500" ht="12.75">
      <c r="A1500" s="23"/>
    </row>
    <row r="1501" ht="12.75">
      <c r="A1501" s="23"/>
    </row>
    <row r="1502" ht="12.75">
      <c r="A1502" s="23"/>
    </row>
    <row r="1503" ht="12.75">
      <c r="A1503" s="23"/>
    </row>
    <row r="1504" ht="12.75">
      <c r="A1504" s="23"/>
    </row>
    <row r="1505" ht="12.75">
      <c r="A1505" s="23"/>
    </row>
    <row r="1506" ht="12.75">
      <c r="A1506" s="23"/>
    </row>
    <row r="1507" ht="12.75">
      <c r="A1507" s="23"/>
    </row>
    <row r="1508" ht="12.75">
      <c r="A1508" s="23"/>
    </row>
    <row r="1509" ht="12.75">
      <c r="A1509" s="23"/>
    </row>
    <row r="1510" ht="12.75">
      <c r="A1510" s="23"/>
    </row>
    <row r="1511" ht="12.75">
      <c r="A1511" s="23"/>
    </row>
    <row r="1512" ht="12.75">
      <c r="A1512" s="23"/>
    </row>
    <row r="1513" ht="12.75">
      <c r="A1513" s="23"/>
    </row>
    <row r="1514" ht="12.75">
      <c r="A1514" s="23"/>
    </row>
    <row r="1515" ht="12.75">
      <c r="A1515" s="23"/>
    </row>
    <row r="1516" ht="12.75">
      <c r="A1516" s="23"/>
    </row>
    <row r="1517" ht="12.75">
      <c r="A1517" s="23"/>
    </row>
    <row r="1518" ht="12.75">
      <c r="A1518" s="23"/>
    </row>
    <row r="1519" ht="12.75">
      <c r="A1519" s="23"/>
    </row>
    <row r="1520" ht="12.75">
      <c r="A1520" s="23"/>
    </row>
    <row r="1521" ht="12.75">
      <c r="A1521" s="23"/>
    </row>
    <row r="1522" ht="12.75">
      <c r="A1522" s="23"/>
    </row>
    <row r="1523" ht="12.75">
      <c r="A1523" s="23"/>
    </row>
    <row r="1524" ht="12.75">
      <c r="A1524" s="23"/>
    </row>
    <row r="1525" ht="12.75">
      <c r="A1525" s="23"/>
    </row>
    <row r="1526" ht="12.75">
      <c r="A1526" s="23"/>
    </row>
    <row r="1527" ht="12.75">
      <c r="A1527" s="23"/>
    </row>
    <row r="1528" ht="12.75">
      <c r="A1528" s="23"/>
    </row>
    <row r="1529" ht="12.75">
      <c r="A1529" s="23"/>
    </row>
    <row r="1530" ht="12.75">
      <c r="A1530" s="23"/>
    </row>
    <row r="1531" ht="12.75">
      <c r="A1531" s="23"/>
    </row>
    <row r="1532" ht="12.75">
      <c r="A1532" s="23"/>
    </row>
    <row r="1533" ht="12.75">
      <c r="A1533" s="23"/>
    </row>
    <row r="1534" ht="12.75">
      <c r="A1534" s="23"/>
    </row>
    <row r="1535" ht="12.75">
      <c r="A1535" s="23"/>
    </row>
    <row r="1536" ht="12.75">
      <c r="A1536" s="23"/>
    </row>
    <row r="1537" ht="12.75">
      <c r="A1537" s="23"/>
    </row>
    <row r="1538" ht="12.75">
      <c r="A1538" s="23"/>
    </row>
    <row r="1539" ht="12.75">
      <c r="A1539" s="23"/>
    </row>
    <row r="1540" ht="12.75">
      <c r="A1540" s="23"/>
    </row>
    <row r="1541" ht="12.75">
      <c r="A1541" s="23"/>
    </row>
    <row r="1542" ht="12.75">
      <c r="A1542" s="23"/>
    </row>
    <row r="1543" ht="12.75">
      <c r="A1543" s="23"/>
    </row>
    <row r="1544" ht="12.75">
      <c r="A1544" s="23"/>
    </row>
    <row r="1545" ht="12.75">
      <c r="A1545" s="23"/>
    </row>
    <row r="1546" ht="12.75">
      <c r="A1546" s="23"/>
    </row>
    <row r="1547" ht="12.75">
      <c r="A1547" s="23"/>
    </row>
    <row r="1548" ht="12.75">
      <c r="A1548" s="23"/>
    </row>
    <row r="1549" ht="12.75">
      <c r="A1549" s="23"/>
    </row>
    <row r="1550" ht="12.75">
      <c r="A1550" s="23"/>
    </row>
    <row r="1551" ht="12.75">
      <c r="A1551" s="23"/>
    </row>
    <row r="1552" ht="12.75">
      <c r="A1552" s="23"/>
    </row>
    <row r="1553" ht="12.75">
      <c r="A1553" s="23"/>
    </row>
    <row r="1554" ht="12.75">
      <c r="A1554" s="23"/>
    </row>
    <row r="1555" ht="12.75">
      <c r="A1555" s="23"/>
    </row>
    <row r="1556" ht="12.75">
      <c r="A1556" s="23"/>
    </row>
    <row r="1557" ht="12.75">
      <c r="A1557" s="23"/>
    </row>
    <row r="1558" ht="12.75">
      <c r="A1558" s="23"/>
    </row>
    <row r="1559" ht="12.75">
      <c r="A1559" s="23"/>
    </row>
    <row r="1560" ht="12.75">
      <c r="A1560" s="23"/>
    </row>
    <row r="1561" ht="12.75">
      <c r="A1561" s="23"/>
    </row>
    <row r="1562" ht="12.75">
      <c r="A1562" s="23"/>
    </row>
    <row r="1563" ht="12.75">
      <c r="A1563" s="23"/>
    </row>
    <row r="1564" ht="12.75">
      <c r="A1564" s="23"/>
    </row>
    <row r="1565" ht="12.75">
      <c r="A1565" s="23"/>
    </row>
    <row r="1566" ht="12.75">
      <c r="A1566" s="23"/>
    </row>
    <row r="1567" ht="12.75">
      <c r="A1567" s="23"/>
    </row>
    <row r="1568" ht="12.75">
      <c r="A1568" s="23"/>
    </row>
    <row r="1569" ht="12.75">
      <c r="A1569" s="23"/>
    </row>
    <row r="1570" ht="12.75">
      <c r="A1570" s="23"/>
    </row>
    <row r="1571" ht="12.75">
      <c r="A1571" s="23"/>
    </row>
    <row r="1572" ht="12.75">
      <c r="A1572" s="23"/>
    </row>
    <row r="1573" ht="12.75">
      <c r="A1573" s="23"/>
    </row>
    <row r="1574" ht="12.75">
      <c r="A1574" s="23"/>
    </row>
    <row r="1575" ht="12.75">
      <c r="A1575" s="23"/>
    </row>
    <row r="1576" ht="12.75">
      <c r="A1576" s="23"/>
    </row>
    <row r="1577" ht="12.75">
      <c r="A1577" s="23"/>
    </row>
    <row r="1578" ht="12.75">
      <c r="A1578" s="23"/>
    </row>
    <row r="1579" ht="12.75">
      <c r="A1579" s="23"/>
    </row>
    <row r="1580" ht="12.75">
      <c r="A1580" s="23"/>
    </row>
    <row r="1581" ht="12.75">
      <c r="A1581" s="23"/>
    </row>
    <row r="1582" ht="12.75">
      <c r="A1582" s="23"/>
    </row>
    <row r="1583" ht="12.75">
      <c r="A1583" s="23"/>
    </row>
    <row r="1584" ht="12.75">
      <c r="A1584" s="23"/>
    </row>
    <row r="1585" ht="12.75">
      <c r="A1585" s="23"/>
    </row>
    <row r="1586" ht="12.75">
      <c r="A1586" s="23"/>
    </row>
    <row r="1587" ht="12.75">
      <c r="A1587" s="23"/>
    </row>
    <row r="1588" ht="12.75">
      <c r="A1588" s="23"/>
    </row>
    <row r="1589" ht="12.75">
      <c r="A1589" s="23"/>
    </row>
    <row r="1590" ht="12.75">
      <c r="A1590" s="23"/>
    </row>
    <row r="1591" ht="12.75">
      <c r="A1591" s="23"/>
    </row>
    <row r="1592" ht="12.75">
      <c r="A1592" s="23"/>
    </row>
    <row r="1593" ht="12.75">
      <c r="A1593" s="23"/>
    </row>
    <row r="1594" ht="12.75">
      <c r="A1594" s="23"/>
    </row>
    <row r="1595" ht="12.75">
      <c r="A1595" s="23"/>
    </row>
    <row r="1596" ht="12.75">
      <c r="A1596" s="23"/>
    </row>
    <row r="1597" ht="12.75">
      <c r="A1597" s="23"/>
    </row>
    <row r="1598" ht="12.75">
      <c r="A1598" s="23"/>
    </row>
    <row r="1599" ht="12.75">
      <c r="A1599" s="23"/>
    </row>
    <row r="1600" ht="12.75">
      <c r="A1600" s="23"/>
    </row>
    <row r="1601" ht="12.75">
      <c r="A1601" s="23"/>
    </row>
    <row r="1602" ht="12.75">
      <c r="A1602" s="23"/>
    </row>
    <row r="1603" ht="12.75">
      <c r="A1603" s="23"/>
    </row>
    <row r="1604" ht="12.75">
      <c r="A1604" s="23"/>
    </row>
    <row r="1605" ht="12.75">
      <c r="A1605" s="23"/>
    </row>
    <row r="1606" ht="12.75">
      <c r="A1606" s="23"/>
    </row>
    <row r="1607" ht="12.75">
      <c r="A1607" s="23"/>
    </row>
    <row r="1608" ht="12.75">
      <c r="A1608" s="23"/>
    </row>
    <row r="1609" ht="12.75">
      <c r="A1609" s="23"/>
    </row>
    <row r="1610" ht="12.75">
      <c r="A1610" s="23"/>
    </row>
    <row r="1611" ht="12.75">
      <c r="A1611" s="23"/>
    </row>
    <row r="1612" ht="12.75">
      <c r="A1612" s="23"/>
    </row>
    <row r="1613" ht="12.75">
      <c r="A1613" s="23"/>
    </row>
    <row r="1614" ht="12.75">
      <c r="A1614" s="23"/>
    </row>
    <row r="1615" ht="12.75">
      <c r="A1615" s="23"/>
    </row>
    <row r="1616" ht="12.75">
      <c r="A1616" s="23"/>
    </row>
    <row r="1617" ht="12.75">
      <c r="A1617" s="23"/>
    </row>
    <row r="1618" ht="12.75">
      <c r="A1618" s="23"/>
    </row>
    <row r="1619" ht="12.75">
      <c r="A1619" s="23"/>
    </row>
    <row r="1620" ht="12.75">
      <c r="A1620" s="23"/>
    </row>
    <row r="1621" ht="12.75">
      <c r="A1621" s="23"/>
    </row>
    <row r="1622" ht="12.75">
      <c r="A1622" s="23"/>
    </row>
    <row r="1623" ht="12.75">
      <c r="A1623" s="23"/>
    </row>
    <row r="1624" ht="12.75">
      <c r="A1624" s="23"/>
    </row>
    <row r="1625" ht="12.75">
      <c r="A1625" s="23"/>
    </row>
    <row r="1626" ht="12.75">
      <c r="A1626" s="23"/>
    </row>
    <row r="1627" ht="12.75">
      <c r="A1627" s="23"/>
    </row>
    <row r="1628" ht="12.75">
      <c r="A1628" s="23"/>
    </row>
    <row r="1629" ht="12.75">
      <c r="A1629" s="23"/>
    </row>
    <row r="1630" ht="12.75">
      <c r="A1630" s="23"/>
    </row>
    <row r="1631" ht="12.75">
      <c r="A1631" s="23"/>
    </row>
    <row r="1632" ht="12.75">
      <c r="A1632" s="23"/>
    </row>
    <row r="1633" ht="12.75">
      <c r="A1633" s="23"/>
    </row>
    <row r="1634" ht="12.75">
      <c r="A1634" s="23"/>
    </row>
    <row r="1635" ht="12.75">
      <c r="A1635" s="23"/>
    </row>
    <row r="1636" ht="12.75">
      <c r="A1636" s="23"/>
    </row>
    <row r="1637" ht="12.75">
      <c r="A1637" s="23"/>
    </row>
    <row r="1638" ht="12.75">
      <c r="A1638" s="23"/>
    </row>
    <row r="1639" ht="12.75">
      <c r="A1639" s="23"/>
    </row>
    <row r="1640" ht="12.75">
      <c r="A1640" s="23"/>
    </row>
    <row r="1641" ht="12.75">
      <c r="A1641" s="23"/>
    </row>
    <row r="1642" ht="12.75">
      <c r="A1642" s="23"/>
    </row>
    <row r="1643" ht="12.75">
      <c r="A1643" s="23"/>
    </row>
    <row r="1644" ht="12.75">
      <c r="A1644" s="23"/>
    </row>
    <row r="1645" ht="12.75">
      <c r="A1645" s="23"/>
    </row>
    <row r="1646" ht="12.75">
      <c r="A1646" s="23"/>
    </row>
    <row r="1647" ht="12.75">
      <c r="A1647" s="23"/>
    </row>
    <row r="1648" ht="12.75">
      <c r="A1648" s="23"/>
    </row>
    <row r="1649" ht="12.75">
      <c r="A1649" s="23"/>
    </row>
    <row r="1650" ht="12.75">
      <c r="A1650" s="23"/>
    </row>
    <row r="1651" ht="12.75">
      <c r="A1651" s="23"/>
    </row>
    <row r="1652" ht="12.75">
      <c r="A1652" s="23"/>
    </row>
    <row r="1653" ht="12.75">
      <c r="A1653" s="23"/>
    </row>
    <row r="1654" ht="12.75">
      <c r="A1654" s="23"/>
    </row>
    <row r="1655" ht="12.75">
      <c r="A1655" s="23"/>
    </row>
    <row r="1656" ht="12.75">
      <c r="A1656" s="23"/>
    </row>
    <row r="1657" ht="12.75">
      <c r="A1657" s="23"/>
    </row>
    <row r="1658" ht="12.75">
      <c r="A1658" s="23"/>
    </row>
    <row r="1659" ht="12.75">
      <c r="A1659" s="23"/>
    </row>
    <row r="1660" ht="12.75">
      <c r="A1660" s="23"/>
    </row>
    <row r="1661" ht="12.75">
      <c r="A1661" s="23"/>
    </row>
    <row r="1662" ht="12.75">
      <c r="A1662" s="23"/>
    </row>
    <row r="1663" ht="12.75">
      <c r="A1663" s="23"/>
    </row>
    <row r="1664" ht="12.75">
      <c r="A1664" s="23"/>
    </row>
    <row r="1665" ht="12.75">
      <c r="A1665" s="23"/>
    </row>
    <row r="1666" ht="12.75">
      <c r="A1666" s="23"/>
    </row>
    <row r="1667" ht="12.75">
      <c r="A1667" s="23"/>
    </row>
    <row r="1668" ht="12.75">
      <c r="A1668" s="23"/>
    </row>
    <row r="1669" ht="12.75">
      <c r="A1669" s="23"/>
    </row>
    <row r="1670" ht="12.75">
      <c r="A1670" s="23"/>
    </row>
    <row r="1671" ht="12.75">
      <c r="A1671" s="23"/>
    </row>
    <row r="1672" ht="12.75">
      <c r="A1672" s="23"/>
    </row>
    <row r="1673" ht="12.75">
      <c r="A1673" s="23"/>
    </row>
    <row r="1674" ht="12.75">
      <c r="A1674" s="23"/>
    </row>
    <row r="1675" ht="12.75">
      <c r="A1675" s="23"/>
    </row>
    <row r="1676" ht="12.75">
      <c r="A1676" s="23"/>
    </row>
    <row r="1677" ht="12.75">
      <c r="A1677" s="23"/>
    </row>
    <row r="1678" ht="12.75">
      <c r="A1678" s="23"/>
    </row>
    <row r="1679" ht="12.75">
      <c r="A1679" s="23"/>
    </row>
    <row r="1680" ht="12.75">
      <c r="A1680" s="23"/>
    </row>
    <row r="1681" ht="12.75">
      <c r="A1681" s="23"/>
    </row>
    <row r="1682" ht="12.75">
      <c r="A1682" s="23"/>
    </row>
    <row r="1683" ht="12.75">
      <c r="A1683" s="23"/>
    </row>
    <row r="1684" ht="12.75">
      <c r="A1684" s="23"/>
    </row>
    <row r="1685" ht="12.75">
      <c r="A1685" s="23"/>
    </row>
    <row r="1686" ht="12.75">
      <c r="A1686" s="23"/>
    </row>
    <row r="1687" ht="12.75">
      <c r="A1687" s="23"/>
    </row>
    <row r="1688" ht="12.75">
      <c r="A1688" s="23"/>
    </row>
    <row r="1689" ht="12.75">
      <c r="A1689" s="23"/>
    </row>
    <row r="1690" ht="12.75">
      <c r="A1690" s="23"/>
    </row>
    <row r="1691" ht="12.75">
      <c r="A1691" s="23"/>
    </row>
    <row r="1692" ht="12.75">
      <c r="A1692" s="23"/>
    </row>
    <row r="1693" ht="12.75">
      <c r="A1693" s="23"/>
    </row>
    <row r="1694" ht="12.75">
      <c r="A1694" s="23"/>
    </row>
    <row r="1695" ht="12.75">
      <c r="A1695" s="23"/>
    </row>
    <row r="1696" ht="12.75">
      <c r="A1696" s="23"/>
    </row>
    <row r="1697" ht="12.75">
      <c r="A1697" s="23"/>
    </row>
    <row r="1698" ht="12.75">
      <c r="A1698" s="23"/>
    </row>
    <row r="1699" ht="12.75">
      <c r="A1699" s="23"/>
    </row>
    <row r="1700" ht="12.75">
      <c r="A1700" s="23"/>
    </row>
    <row r="1701" ht="12.75">
      <c r="A1701" s="23"/>
    </row>
    <row r="1702" ht="12.75">
      <c r="A1702" s="23"/>
    </row>
    <row r="1703" ht="12.75">
      <c r="A1703" s="23"/>
    </row>
    <row r="1704" ht="12.75">
      <c r="A1704" s="23"/>
    </row>
    <row r="1705" ht="12.75">
      <c r="A1705" s="23"/>
    </row>
    <row r="1706" ht="12.75">
      <c r="A1706" s="23"/>
    </row>
    <row r="1707" ht="12.75">
      <c r="A1707" s="23"/>
    </row>
    <row r="1708" ht="12.75">
      <c r="A1708" s="23"/>
    </row>
    <row r="1709" ht="12.75">
      <c r="A1709" s="23"/>
    </row>
    <row r="1710" ht="12.75">
      <c r="A1710" s="23"/>
    </row>
    <row r="1711" ht="12.75">
      <c r="A1711" s="23"/>
    </row>
    <row r="1712" ht="12.75">
      <c r="A1712" s="23"/>
    </row>
    <row r="1713" ht="12.75">
      <c r="A1713" s="23"/>
    </row>
    <row r="1714" ht="12.75">
      <c r="A1714" s="23"/>
    </row>
    <row r="1715" ht="12.75">
      <c r="A1715" s="23"/>
    </row>
    <row r="1716" ht="12.75">
      <c r="A1716" s="23"/>
    </row>
    <row r="1717" ht="12.75">
      <c r="A1717" s="23"/>
    </row>
    <row r="1718" ht="12.75">
      <c r="A1718" s="23"/>
    </row>
    <row r="1719" ht="12.75">
      <c r="A1719" s="23"/>
    </row>
    <row r="1720" ht="12.75">
      <c r="A1720" s="23"/>
    </row>
    <row r="1721" ht="12.75">
      <c r="A1721" s="23"/>
    </row>
    <row r="1722" ht="12.75">
      <c r="A1722" s="23"/>
    </row>
    <row r="1723" ht="12.75">
      <c r="A1723" s="23"/>
    </row>
    <row r="1724" ht="12.75">
      <c r="A1724" s="23"/>
    </row>
    <row r="1725" ht="12.75">
      <c r="A1725" s="23"/>
    </row>
    <row r="1726" ht="12.75">
      <c r="A1726" s="23"/>
    </row>
    <row r="1727" ht="12.75">
      <c r="A1727" s="23"/>
    </row>
    <row r="1728" ht="12.75">
      <c r="A1728" s="23"/>
    </row>
    <row r="1729" ht="12.75">
      <c r="A1729" s="23"/>
    </row>
    <row r="1730" ht="12.75">
      <c r="A1730" s="23"/>
    </row>
    <row r="1731" ht="12.75">
      <c r="A1731" s="23"/>
    </row>
    <row r="1732" ht="12.75">
      <c r="A1732" s="23"/>
    </row>
    <row r="1733" ht="12.75">
      <c r="A1733" s="23"/>
    </row>
    <row r="1734" ht="12.75">
      <c r="A1734" s="23"/>
    </row>
    <row r="1735" ht="12.75">
      <c r="A1735" s="23"/>
    </row>
    <row r="1736" ht="12.75">
      <c r="A1736" s="23"/>
    </row>
    <row r="1737" ht="12.75">
      <c r="A1737" s="23"/>
    </row>
    <row r="1738" ht="12.75">
      <c r="A1738" s="23"/>
    </row>
    <row r="1739" ht="12.75">
      <c r="A1739" s="23"/>
    </row>
    <row r="1740" ht="12.75">
      <c r="A1740" s="23"/>
    </row>
    <row r="1741" ht="12.75">
      <c r="A1741" s="23"/>
    </row>
    <row r="1742" ht="12.75">
      <c r="A1742" s="23"/>
    </row>
    <row r="1743" ht="12.75">
      <c r="A1743" s="23"/>
    </row>
    <row r="1744" ht="12.75">
      <c r="A1744" s="23"/>
    </row>
    <row r="1745" ht="12.75">
      <c r="A1745" s="23"/>
    </row>
    <row r="1746" ht="12.75">
      <c r="A1746" s="23"/>
    </row>
    <row r="1747" ht="12.75">
      <c r="A1747" s="23"/>
    </row>
    <row r="1748" ht="12.75">
      <c r="A1748" s="23"/>
    </row>
    <row r="1749" ht="12.75">
      <c r="A1749" s="23"/>
    </row>
    <row r="1750" ht="12.75">
      <c r="A1750" s="23"/>
    </row>
    <row r="1751" ht="12.75">
      <c r="A1751" s="23"/>
    </row>
    <row r="1752" ht="12.75">
      <c r="A1752" s="23"/>
    </row>
    <row r="1753" ht="12.75">
      <c r="A1753" s="23"/>
    </row>
    <row r="1754" ht="12.75">
      <c r="A1754" s="23"/>
    </row>
    <row r="1755" ht="12.75">
      <c r="A1755" s="23"/>
    </row>
    <row r="1756" ht="12.75">
      <c r="A1756" s="23"/>
    </row>
    <row r="1757" ht="12.75">
      <c r="A1757" s="23"/>
    </row>
    <row r="1758" ht="12.75">
      <c r="A1758" s="23"/>
    </row>
    <row r="1759" ht="12.75">
      <c r="A1759" s="23"/>
    </row>
    <row r="1760" ht="12.75">
      <c r="A1760" s="23"/>
    </row>
    <row r="1761" ht="12.75">
      <c r="A1761" s="23"/>
    </row>
    <row r="1762" ht="12.75">
      <c r="A1762" s="23"/>
    </row>
    <row r="1763" ht="12.75">
      <c r="A1763" s="23"/>
    </row>
    <row r="1764" ht="12.75">
      <c r="A1764" s="23"/>
    </row>
    <row r="1765" ht="12.75">
      <c r="A1765" s="23"/>
    </row>
    <row r="1766" ht="12.75">
      <c r="A1766" s="23"/>
    </row>
    <row r="1767" ht="12.75">
      <c r="A1767" s="23"/>
    </row>
    <row r="1768" ht="12.75">
      <c r="A1768" s="23"/>
    </row>
    <row r="1769" ht="12.75">
      <c r="A1769" s="23"/>
    </row>
    <row r="1770" ht="12.75">
      <c r="A1770" s="23"/>
    </row>
    <row r="1771" ht="12.75">
      <c r="A1771" s="23"/>
    </row>
    <row r="1772" ht="12.75">
      <c r="A1772" s="23"/>
    </row>
    <row r="1773" ht="12.75">
      <c r="A1773" s="23"/>
    </row>
    <row r="1774" ht="12.75">
      <c r="A1774" s="23"/>
    </row>
    <row r="1775" ht="12.75">
      <c r="A1775" s="23"/>
    </row>
    <row r="1776" ht="12.75">
      <c r="A1776" s="23"/>
    </row>
    <row r="1777" ht="12.75">
      <c r="A1777" s="23"/>
    </row>
    <row r="1778" ht="12.75">
      <c r="A1778" s="23"/>
    </row>
    <row r="1779" ht="12.75">
      <c r="A1779" s="23"/>
    </row>
    <row r="1780" ht="12.75">
      <c r="A1780" s="23"/>
    </row>
    <row r="1781" ht="12.75">
      <c r="A1781" s="23"/>
    </row>
    <row r="1782" ht="12.75">
      <c r="A1782" s="23"/>
    </row>
    <row r="1783" ht="12.75">
      <c r="A1783" s="23"/>
    </row>
    <row r="1784" ht="12.75">
      <c r="A1784" s="23"/>
    </row>
    <row r="1785" ht="12.75">
      <c r="A1785" s="23"/>
    </row>
    <row r="1786" ht="12.75">
      <c r="A1786" s="23"/>
    </row>
    <row r="1787" ht="12.75">
      <c r="A1787" s="23"/>
    </row>
    <row r="1788" ht="12.75">
      <c r="A1788" s="23"/>
    </row>
    <row r="1789" ht="12.75">
      <c r="A1789" s="23"/>
    </row>
    <row r="1790" ht="12.75">
      <c r="A1790" s="23"/>
    </row>
    <row r="1791" ht="12.75">
      <c r="A1791" s="23"/>
    </row>
    <row r="1792" ht="12.75">
      <c r="A1792" s="23"/>
    </row>
    <row r="1793" ht="12.75">
      <c r="A1793" s="23"/>
    </row>
    <row r="1794" ht="12.75">
      <c r="A1794" s="23"/>
    </row>
    <row r="1795" ht="12.75">
      <c r="A1795" s="23"/>
    </row>
    <row r="1796" ht="12.75">
      <c r="A1796" s="23"/>
    </row>
    <row r="1797" ht="12.75">
      <c r="A1797" s="23"/>
    </row>
    <row r="1798" ht="12.75">
      <c r="A1798" s="23"/>
    </row>
    <row r="1799" ht="12.75">
      <c r="A1799" s="23"/>
    </row>
    <row r="1800" ht="12.75">
      <c r="A1800" s="23"/>
    </row>
    <row r="1801" ht="12.75">
      <c r="A1801" s="23"/>
    </row>
    <row r="1802" ht="12.75">
      <c r="A1802" s="23"/>
    </row>
    <row r="1803" ht="12.75">
      <c r="A1803" s="23"/>
    </row>
    <row r="1804" ht="12.75">
      <c r="A1804" s="23"/>
    </row>
    <row r="1805" ht="12.75">
      <c r="A1805" s="23"/>
    </row>
    <row r="1806" ht="12.75">
      <c r="A1806" s="23"/>
    </row>
    <row r="1807" ht="12.75">
      <c r="A1807" s="23"/>
    </row>
    <row r="1808" ht="12.75">
      <c r="A1808" s="23"/>
    </row>
    <row r="1809" ht="12.75">
      <c r="A1809" s="23"/>
    </row>
    <row r="1810" ht="12.75">
      <c r="A1810" s="23"/>
    </row>
    <row r="1811" ht="12.75">
      <c r="A1811" s="23"/>
    </row>
    <row r="1812" ht="12.75">
      <c r="A1812" s="23"/>
    </row>
    <row r="1813" ht="12.75">
      <c r="A1813" s="23"/>
    </row>
    <row r="1814" ht="12.75">
      <c r="A1814" s="23"/>
    </row>
    <row r="1815" ht="12.75">
      <c r="A1815" s="23"/>
    </row>
    <row r="1816" ht="12.75">
      <c r="A1816" s="23"/>
    </row>
    <row r="1817" ht="12.75">
      <c r="A1817" s="23"/>
    </row>
    <row r="1818" ht="12.75">
      <c r="A1818" s="23"/>
    </row>
    <row r="1819" ht="12.75">
      <c r="A1819" s="23"/>
    </row>
    <row r="1820" ht="12.75">
      <c r="A1820" s="23"/>
    </row>
    <row r="1821" ht="12.75">
      <c r="A1821" s="23"/>
    </row>
    <row r="1822" ht="12.75">
      <c r="A1822" s="23"/>
    </row>
    <row r="1823" ht="12.75">
      <c r="A1823" s="23"/>
    </row>
    <row r="1824" ht="12.75">
      <c r="A1824" s="23"/>
    </row>
    <row r="1825" ht="12.75">
      <c r="A1825" s="23"/>
    </row>
    <row r="1826" ht="12.75">
      <c r="A1826" s="23"/>
    </row>
    <row r="1827" ht="12.75">
      <c r="A1827" s="23"/>
    </row>
    <row r="1828" ht="12.75">
      <c r="A1828" s="23"/>
    </row>
    <row r="1829" ht="12.75">
      <c r="A1829" s="23"/>
    </row>
    <row r="1830" ht="12.75">
      <c r="A1830" s="23"/>
    </row>
    <row r="1831" ht="12.75">
      <c r="A1831" s="23"/>
    </row>
    <row r="1832" ht="12.75">
      <c r="A1832" s="23"/>
    </row>
    <row r="1833" ht="12.75">
      <c r="A1833" s="23"/>
    </row>
    <row r="1834" ht="12.75">
      <c r="A1834" s="23"/>
    </row>
    <row r="1835" ht="12.75">
      <c r="A1835" s="23"/>
    </row>
    <row r="1836" ht="12.75">
      <c r="A1836" s="23"/>
    </row>
    <row r="1837" ht="12.75">
      <c r="A1837" s="23"/>
    </row>
    <row r="1838" ht="12.75">
      <c r="A1838" s="23"/>
    </row>
    <row r="1839" ht="12.75">
      <c r="A1839" s="23"/>
    </row>
    <row r="1840" ht="12.75">
      <c r="A1840" s="23"/>
    </row>
    <row r="1841" ht="12.75">
      <c r="A1841" s="23"/>
    </row>
    <row r="1842" ht="12.75">
      <c r="A1842" s="23"/>
    </row>
    <row r="1843" ht="12.75">
      <c r="A1843" s="23"/>
    </row>
  </sheetData>
  <mergeCells count="3">
    <mergeCell ref="A1:F1"/>
    <mergeCell ref="A2:F2"/>
    <mergeCell ref="B347:H347"/>
  </mergeCells>
  <printOptions/>
  <pageMargins left="0.22" right="0" top="0.5" bottom="0.25" header="0.5" footer="0.5"/>
  <pageSetup fitToHeight="0" fitToWidth="1" horizontalDpi="600" verticalDpi="600" orientation="portrait" scale="85" r:id="rId1"/>
  <rowBreaks count="3" manualBreakCount="3">
    <brk id="127" max="5" man="1"/>
    <brk id="244" max="255" man="1"/>
    <brk id="3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LAN 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Walker</dc:creator>
  <cp:keywords/>
  <dc:description/>
  <cp:lastModifiedBy>ldutilly</cp:lastModifiedBy>
  <cp:lastPrinted>2007-06-13T15:13:41Z</cp:lastPrinted>
  <dcterms:created xsi:type="dcterms:W3CDTF">2001-08-15T16:43:30Z</dcterms:created>
  <dcterms:modified xsi:type="dcterms:W3CDTF">2007-08-27T19:16:52Z</dcterms:modified>
  <cp:category/>
  <cp:version/>
  <cp:contentType/>
  <cp:contentStatus/>
</cp:coreProperties>
</file>