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265" activeTab="0"/>
  </bookViews>
  <sheets>
    <sheet name="Publishable" sheetId="1" r:id="rId1"/>
  </sheets>
  <definedNames>
    <definedName name="_xlnm.Print_Area" localSheetId="0">'Publishable'!$A$1:$I$150</definedName>
    <definedName name="_xlnm.Print_Titles" localSheetId="0">'Publishable'!$1:$7</definedName>
  </definedNames>
  <calcPr fullCalcOnLoad="1"/>
</workbook>
</file>

<file path=xl/sharedStrings.xml><?xml version="1.0" encoding="utf-8"?>
<sst xmlns="http://schemas.openxmlformats.org/spreadsheetml/2006/main" count="156" uniqueCount="134">
  <si>
    <t>Rhode Island Covered Employment and Wages</t>
  </si>
  <si>
    <t>Number of</t>
  </si>
  <si>
    <t>October</t>
  </si>
  <si>
    <t>November</t>
  </si>
  <si>
    <t>December</t>
  </si>
  <si>
    <t>Average</t>
  </si>
  <si>
    <t>Total</t>
  </si>
  <si>
    <t>Units</t>
  </si>
  <si>
    <t>Employment</t>
  </si>
  <si>
    <t>Wages</t>
  </si>
  <si>
    <t>Qtr Wage</t>
  </si>
  <si>
    <t>Total Private &amp; Government</t>
  </si>
  <si>
    <t>Total Private Only</t>
  </si>
  <si>
    <t>Agriculture, Forestry, Fishing &amp; Hunting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</si>
  <si>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</si>
  <si>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</si>
  <si>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</si>
  <si>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</si>
  <si>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</si>
  <si>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</t>
  </si>
  <si>
    <t>Oil and gas extraction</t>
  </si>
  <si>
    <t>*</t>
  </si>
  <si>
    <t>Mining, except oil and gas</t>
  </si>
  <si>
    <t>Support activities for mining</t>
  </si>
  <si>
    <t xml:space="preserve"> </t>
  </si>
  <si>
    <t>Utilities</t>
  </si>
  <si>
    <t>Construction</t>
  </si>
  <si>
    <t>Construction of buildings</t>
  </si>
  <si>
    <t>Heavy and civil engineering construction</t>
  </si>
  <si>
    <t>Specialty trade contractors</t>
  </si>
  <si>
    <t>Manufacturing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</si>
  <si>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</si>
  <si>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</si>
  <si>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</si>
  <si>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</si>
  <si>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</si>
  <si>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</si>
  <si>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</si>
  <si>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</si>
  <si>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</si>
  <si>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</si>
  <si>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</si>
  <si>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</si>
  <si>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</si>
  <si>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</si>
  <si>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</si>
  <si>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</si>
  <si>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</si>
  <si>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</si>
  <si>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</si>
  <si>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</si>
  <si>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</si>
  <si>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Wholesale Trade</t>
  </si>
  <si>
    <t>Merchant wholesalers, durable goods</t>
  </si>
  <si>
    <t>Merchant wholesalers, nondurable goods</t>
  </si>
  <si>
    <t>Electronic markets and agents and brokers</t>
  </si>
  <si>
    <t>Retail Trade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</si>
  <si>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</si>
  <si>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</si>
  <si>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</si>
  <si>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</si>
  <si>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</si>
  <si>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</si>
  <si>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</si>
  <si>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</si>
  <si>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</si>
  <si>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</si>
  <si>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</si>
  <si>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</si>
  <si>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Transportation &amp; Warehousing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</si>
  <si>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</si>
  <si>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</si>
  <si>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</si>
  <si>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</si>
  <si>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</si>
  <si>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</si>
  <si>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</si>
  <si>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</si>
  <si>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Couriers and messengers</t>
  </si>
  <si>
    <t>Warehousing and storage</t>
  </si>
  <si>
    <t>Information</t>
  </si>
  <si>
    <t>Publishing industries, except Internet</t>
  </si>
  <si>
    <t>Motion picture and sound recording industries</t>
  </si>
  <si>
    <t>Broadcasting, except Internet</t>
  </si>
  <si>
    <t>Internet publishing and broadcasting</t>
  </si>
  <si>
    <t>Telecommunications</t>
  </si>
  <si>
    <t>ISPs, search portals, and data processing</t>
  </si>
  <si>
    <t>Other information services</t>
  </si>
  <si>
    <t>Finance &amp; Insurance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</si>
  <si>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</si>
  <si>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</si>
  <si>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</si>
  <si>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</si>
  <si>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</si>
  <si>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 &amp; Rental &amp; Leasing</t>
  </si>
  <si>
    <t>Real estate</t>
  </si>
  <si>
    <t>Rental and leasing services</t>
  </si>
  <si>
    <t>Lessors of nonfinancial intangible assets</t>
  </si>
  <si>
    <t>Professional &amp; Technical Services</t>
  </si>
  <si>
    <t>Professional and technical services</t>
  </si>
  <si>
    <t>Management of Companies &amp; Enterprises</t>
  </si>
  <si>
    <t>Management of companies and enterprises</t>
  </si>
  <si>
    <t>Administrative &amp; Waste Services</t>
  </si>
  <si>
    <t>Administrative and support services</t>
  </si>
  <si>
    <t>Waste management and remediation services</t>
  </si>
  <si>
    <t>Educational Services</t>
  </si>
  <si>
    <t>Educational services</t>
  </si>
  <si>
    <t>Health Care &amp; Social Assistance</t>
  </si>
  <si>
    <t>Ambulatory health care services</t>
  </si>
  <si>
    <t>Hospitals</t>
  </si>
  <si>
    <t>Nursing and residential care facilities</t>
  </si>
  <si>
    <t>Social assistance</t>
  </si>
  <si>
    <t>Arts, Entertainment, &amp; Recreation</t>
  </si>
  <si>
    <t>Performing arts and spectator sports</t>
  </si>
  <si>
    <t>Museums, historical sites, zoos, and parks</t>
  </si>
  <si>
    <t>Amusements, gambling, and recreation</t>
  </si>
  <si>
    <t>Accommodation &amp; Food Services</t>
  </si>
  <si>
    <t>Accommodation</t>
  </si>
  <si>
    <t>Food services and drinking places</t>
  </si>
  <si>
    <t>Other services, except Public Administration</t>
  </si>
  <si>
    <t>Repair and maintenance</t>
  </si>
  <si>
    <t>Personal and laundry services</t>
  </si>
  <si>
    <t>Membership associations and organizations</t>
  </si>
  <si>
    <t>Private households</t>
  </si>
  <si>
    <t>Unclassified</t>
  </si>
  <si>
    <t>Government</t>
  </si>
  <si>
    <t xml:space="preserve">  Federal </t>
  </si>
  <si>
    <t xml:space="preserve">  State</t>
  </si>
  <si>
    <t xml:space="preserve">  Local</t>
  </si>
  <si>
    <t>Employment changes may be influenced by noneconomic code changes resulting</t>
  </si>
  <si>
    <t>from NAICS revisions and / or changes in employers reporting methods.</t>
  </si>
  <si>
    <t>* Not shown due to the possibility of data being identified with an individual employer.</t>
  </si>
  <si>
    <t>4th Quarter 2009 - Statewide by NAICS Sector</t>
  </si>
  <si>
    <t>Data subject to revision - Numbers may not add due to rounding variations.  7/2010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</si>
</sst>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0"/>
    <numFmt numFmtId="168" formatCode="0.0000"/>
    <numFmt numFmtId="169" formatCode="0.000"/>
    <numFmt numFmtId="170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4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164" fontId="6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/>
    </xf>
    <xf numFmtId="164" fontId="6" fillId="0" borderId="0" xfId="15" applyNumberFormat="1" applyFont="1" applyAlignment="1">
      <alignment/>
    </xf>
    <xf numFmtId="0" fontId="5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165" fontId="5" fillId="0" borderId="0" xfId="17" applyNumberFormat="1" applyFont="1" applyAlignment="1">
      <alignment/>
    </xf>
    <xf numFmtId="164" fontId="0" fillId="0" borderId="0" xfId="0" applyNumberFormat="1" applyAlignment="1">
      <alignment/>
    </xf>
    <xf numFmtId="165" fontId="6" fillId="0" borderId="0" xfId="17" applyNumberFormat="1" applyFont="1" applyAlignment="1">
      <alignment/>
    </xf>
    <xf numFmtId="164" fontId="5" fillId="0" borderId="0" xfId="15" applyNumberFormat="1" applyFont="1" applyFill="1" applyAlignment="1">
      <alignment/>
    </xf>
    <xf numFmtId="164" fontId="6" fillId="0" borderId="0" xfId="15" applyNumberFormat="1" applyFont="1" applyFill="1" applyAlignment="1">
      <alignment/>
    </xf>
    <xf numFmtId="0" fontId="0" fillId="0" borderId="0" xfId="0" applyFont="1" applyAlignment="1">
      <alignment/>
    </xf>
    <xf numFmtId="164" fontId="5" fillId="0" borderId="0" xfId="15" applyNumberFormat="1" applyFont="1" applyAlignment="1">
      <alignment horizontal="right"/>
    </xf>
    <xf numFmtId="164" fontId="5" fillId="0" borderId="0" xfId="15" applyNumberFormat="1" applyFont="1" applyFill="1" applyAlignment="1">
      <alignment horizontal="right"/>
    </xf>
    <xf numFmtId="164" fontId="6" fillId="0" borderId="0" xfId="15" applyNumberFormat="1" applyFont="1" applyAlignment="1">
      <alignment horizontal="right"/>
    </xf>
    <xf numFmtId="164" fontId="6" fillId="0" borderId="0" xfId="15" applyNumberFormat="1" applyFont="1" applyFill="1" applyAlignment="1">
      <alignment horizontal="right"/>
    </xf>
    <xf numFmtId="0" fontId="7" fillId="0" borderId="0" xfId="0" applyFont="1" applyAlignment="1">
      <alignment/>
    </xf>
    <xf numFmtId="0" fontId="6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15" applyNumberFormat="1" applyFont="1" applyAlignment="1">
      <alignment/>
    </xf>
    <xf numFmtId="164" fontId="5" fillId="0" borderId="1" xfId="15" applyNumberFormat="1" applyFont="1" applyBorder="1" applyAlignment="1">
      <alignment/>
    </xf>
    <xf numFmtId="164" fontId="6" fillId="0" borderId="1" xfId="15" applyNumberFormat="1" applyFont="1" applyBorder="1" applyAlignment="1">
      <alignment/>
    </xf>
    <xf numFmtId="0" fontId="8" fillId="0" borderId="0" xfId="0" applyFont="1" applyAlignment="1">
      <alignment horizontal="center"/>
    </xf>
    <xf numFmtId="164" fontId="3" fillId="0" borderId="0" xfId="15" applyNumberFormat="1" applyFont="1" applyAlignment="1">
      <alignment horizontal="center"/>
    </xf>
    <xf numFmtId="0" fontId="8" fillId="0" borderId="2" xfId="0" applyFont="1" applyBorder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6.00390625" style="0" customWidth="1"/>
    <col min="2" max="2" width="39.57421875" style="0" bestFit="1" customWidth="1"/>
    <col min="3" max="3" width="10.28125" style="0" bestFit="1" customWidth="1"/>
    <col min="4" max="4" width="8.57421875" style="0" bestFit="1" customWidth="1"/>
    <col min="5" max="5" width="9.8515625" style="0" bestFit="1" customWidth="1"/>
    <col min="6" max="6" width="10.00390625" style="0" bestFit="1" customWidth="1"/>
    <col min="7" max="7" width="11.57421875" style="0" customWidth="1"/>
    <col min="8" max="8" width="13.57421875" style="0" bestFit="1" customWidth="1"/>
    <col min="9" max="9" width="10.00390625" style="0" bestFit="1" customWidth="1"/>
    <col min="10" max="10" width="14.00390625" style="0" bestFit="1" customWidth="1"/>
  </cols>
  <sheetData>
    <row r="1" spans="1:9" ht="15.7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5" t="s">
        <v>132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"/>
      <c r="B4" s="2"/>
      <c r="C4" s="2"/>
      <c r="D4" s="2"/>
      <c r="E4" s="2"/>
      <c r="F4" s="2"/>
      <c r="G4" s="3"/>
      <c r="H4" s="2"/>
      <c r="I4" s="2"/>
    </row>
    <row r="5" spans="1:9" ht="12.75">
      <c r="A5" s="4"/>
      <c r="B5" s="5"/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5</v>
      </c>
    </row>
    <row r="6" spans="1:9" ht="12.75">
      <c r="A6" s="4"/>
      <c r="B6" s="5"/>
      <c r="C6" s="2" t="s">
        <v>7</v>
      </c>
      <c r="D6" s="6">
        <v>2009</v>
      </c>
      <c r="E6" s="6">
        <v>2009</v>
      </c>
      <c r="F6" s="6">
        <v>2009</v>
      </c>
      <c r="G6" s="2" t="s">
        <v>8</v>
      </c>
      <c r="H6" s="2" t="s">
        <v>9</v>
      </c>
      <c r="I6" s="2" t="s">
        <v>10</v>
      </c>
    </row>
    <row r="7" spans="1:9" ht="12.75">
      <c r="A7" s="4"/>
      <c r="B7" s="5"/>
      <c r="C7" s="2"/>
      <c r="D7" s="2"/>
      <c r="E7" s="2"/>
      <c r="F7" s="2"/>
      <c r="G7" s="3"/>
      <c r="H7" s="2"/>
      <c r="I7" s="2"/>
    </row>
    <row r="8" spans="1:10" ht="12.75">
      <c r="A8" s="4" t="s">
        <v>11</v>
      </c>
      <c r="B8" s="7"/>
      <c r="C8" s="4">
        <v>35295</v>
      </c>
      <c r="D8" s="4">
        <v>451652</v>
      </c>
      <c r="E8" s="4">
        <v>449443</v>
      </c>
      <c r="F8" s="4">
        <v>448462</v>
      </c>
      <c r="G8" s="2">
        <v>449852.3333333333</v>
      </c>
      <c r="H8" s="4">
        <f>5331363959+346730</f>
        <v>5331710689</v>
      </c>
      <c r="I8" s="8">
        <v>11852</v>
      </c>
      <c r="J8" s="9"/>
    </row>
    <row r="9" spans="1:10" ht="12.75">
      <c r="A9" s="4" t="s">
        <v>12</v>
      </c>
      <c r="B9" s="7"/>
      <c r="C9" s="4">
        <v>34586</v>
      </c>
      <c r="D9" s="4">
        <v>389731</v>
      </c>
      <c r="E9" s="4">
        <v>387477</v>
      </c>
      <c r="F9" s="4">
        <v>386623</v>
      </c>
      <c r="G9" s="2">
        <v>387943.6666666667</v>
      </c>
      <c r="H9" s="4">
        <v>4398495593</v>
      </c>
      <c r="I9" s="8">
        <v>11337.97499722898</v>
      </c>
      <c r="J9" s="9"/>
    </row>
    <row r="10" spans="1:9" ht="12.75">
      <c r="A10" s="4"/>
      <c r="B10" s="7"/>
      <c r="C10" s="5"/>
      <c r="D10" s="5"/>
      <c r="E10" s="5"/>
      <c r="F10" s="5"/>
      <c r="G10" s="3"/>
      <c r="H10" s="5"/>
      <c r="I10" s="10"/>
    </row>
    <row r="11" spans="1:9" ht="12.75">
      <c r="A11" s="4" t="s">
        <v>13</v>
      </c>
      <c r="B11" s="5"/>
      <c r="C11" s="4">
        <v>164</v>
      </c>
      <c r="D11" s="4">
        <v>1006</v>
      </c>
      <c r="E11" s="4">
        <v>747</v>
      </c>
      <c r="F11" s="4">
        <v>656</v>
      </c>
      <c r="G11" s="2">
        <v>803</v>
      </c>
      <c r="H11" s="4">
        <v>5037803</v>
      </c>
      <c r="I11" s="11">
        <v>6273.727272727273</v>
      </c>
    </row>
    <row r="12" spans="1:9" ht="12.75">
      <c r="A12" s="4">
        <v>111</v>
      </c>
      <c r="B12" s="5" t="s">
        <v>14</v>
      </c>
      <c r="C12" s="5">
        <v>90</v>
      </c>
      <c r="D12" s="5">
        <v>780</v>
      </c>
      <c r="E12" s="5">
        <v>551</v>
      </c>
      <c r="F12" s="5">
        <v>474</v>
      </c>
      <c r="G12" s="3">
        <v>601.6666666666666</v>
      </c>
      <c r="H12" s="5">
        <v>3495109</v>
      </c>
      <c r="I12" s="12">
        <v>5809.045429362881</v>
      </c>
    </row>
    <row r="13" spans="1:9" ht="12.75">
      <c r="A13" s="4">
        <v>112</v>
      </c>
      <c r="B13" s="5" t="s">
        <v>15</v>
      </c>
      <c r="C13" s="5">
        <v>25</v>
      </c>
      <c r="D13" s="5">
        <v>121</v>
      </c>
      <c r="E13" s="5">
        <v>107</v>
      </c>
      <c r="F13" s="5">
        <v>101</v>
      </c>
      <c r="G13" s="3">
        <v>109.66666666666667</v>
      </c>
      <c r="H13" s="5">
        <v>659350</v>
      </c>
      <c r="I13" s="12">
        <v>6012.310030395137</v>
      </c>
    </row>
    <row r="14" spans="1:9" s="13" customFormat="1" ht="12.75">
      <c r="A14" s="4">
        <v>113</v>
      </c>
      <c r="B14" s="5" t="s">
        <v>16</v>
      </c>
      <c r="C14" s="5">
        <v>3</v>
      </c>
      <c r="D14" s="5">
        <v>3</v>
      </c>
      <c r="E14" s="5">
        <v>3</v>
      </c>
      <c r="F14" s="5">
        <v>2</v>
      </c>
      <c r="G14" s="3">
        <v>2.6666666666666665</v>
      </c>
      <c r="H14" s="5">
        <v>9323</v>
      </c>
      <c r="I14" s="12">
        <v>3496.125</v>
      </c>
    </row>
    <row r="15" spans="1:9" ht="12.75">
      <c r="A15" s="4">
        <v>114</v>
      </c>
      <c r="B15" s="5" t="s">
        <v>17</v>
      </c>
      <c r="C15" s="5">
        <v>31</v>
      </c>
      <c r="D15" s="5">
        <v>70</v>
      </c>
      <c r="E15" s="5">
        <v>54</v>
      </c>
      <c r="F15" s="5">
        <v>44</v>
      </c>
      <c r="G15" s="3">
        <v>56</v>
      </c>
      <c r="H15" s="5">
        <v>664196</v>
      </c>
      <c r="I15" s="12">
        <v>11860.642857142857</v>
      </c>
    </row>
    <row r="16" spans="1:9" ht="12.75">
      <c r="A16" s="4">
        <v>115</v>
      </c>
      <c r="B16" s="5" t="s">
        <v>18</v>
      </c>
      <c r="C16" s="5">
        <v>15</v>
      </c>
      <c r="D16" s="5">
        <v>32</v>
      </c>
      <c r="E16" s="5">
        <v>32</v>
      </c>
      <c r="F16" s="5">
        <v>35</v>
      </c>
      <c r="G16" s="3">
        <v>33</v>
      </c>
      <c r="H16" s="5">
        <v>209825</v>
      </c>
      <c r="I16" s="12">
        <v>6358.333333333333</v>
      </c>
    </row>
    <row r="17" spans="1:9" ht="12.75">
      <c r="A17" s="4"/>
      <c r="B17" s="5"/>
      <c r="C17" s="5"/>
      <c r="D17" s="5"/>
      <c r="E17" s="5"/>
      <c r="F17" s="5"/>
      <c r="G17" s="3"/>
      <c r="H17" s="5"/>
      <c r="I17" s="12"/>
    </row>
    <row r="18" spans="1:9" ht="12.75">
      <c r="A18" s="4" t="s">
        <v>19</v>
      </c>
      <c r="B18" s="5"/>
      <c r="C18" s="14">
        <v>19</v>
      </c>
      <c r="D18" s="14">
        <v>215</v>
      </c>
      <c r="E18" s="14">
        <v>214</v>
      </c>
      <c r="F18" s="14">
        <v>192</v>
      </c>
      <c r="G18" s="14">
        <v>207</v>
      </c>
      <c r="H18" s="14">
        <v>2682089</v>
      </c>
      <c r="I18" s="15">
        <v>12956.951690821255</v>
      </c>
    </row>
    <row r="19" spans="1:9" s="13" customFormat="1" ht="12.75">
      <c r="A19" s="4">
        <v>211</v>
      </c>
      <c r="B19" s="5" t="s">
        <v>20</v>
      </c>
      <c r="C19" s="16" t="s">
        <v>21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17" t="s">
        <v>21</v>
      </c>
    </row>
    <row r="20" spans="1:9" ht="12.75">
      <c r="A20" s="4">
        <v>212</v>
      </c>
      <c r="B20" s="5" t="s">
        <v>22</v>
      </c>
      <c r="C20" s="16" t="s">
        <v>21</v>
      </c>
      <c r="D20" s="16" t="s">
        <v>21</v>
      </c>
      <c r="E20" s="16" t="s">
        <v>21</v>
      </c>
      <c r="F20" s="16" t="s">
        <v>21</v>
      </c>
      <c r="G20" s="16" t="s">
        <v>21</v>
      </c>
      <c r="H20" s="16" t="s">
        <v>21</v>
      </c>
      <c r="I20" s="17" t="s">
        <v>21</v>
      </c>
    </row>
    <row r="21" spans="1:9" s="13" customFormat="1" ht="12.75">
      <c r="A21" s="4">
        <v>213</v>
      </c>
      <c r="B21" s="5" t="s">
        <v>23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9" ht="12.75">
      <c r="A22" s="4"/>
      <c r="B22" s="5"/>
      <c r="C22" s="5" t="s">
        <v>24</v>
      </c>
      <c r="D22" s="5"/>
      <c r="E22" s="5"/>
      <c r="F22" s="5"/>
      <c r="G22" s="3"/>
      <c r="H22" s="5"/>
      <c r="I22" s="12"/>
    </row>
    <row r="23" spans="1:9" s="18" customFormat="1" ht="12.75">
      <c r="A23" s="4" t="s">
        <v>25</v>
      </c>
      <c r="B23" s="4"/>
      <c r="C23" s="4">
        <v>32</v>
      </c>
      <c r="D23" s="4">
        <v>1130</v>
      </c>
      <c r="E23" s="4">
        <v>1120</v>
      </c>
      <c r="F23" s="4">
        <v>1099</v>
      </c>
      <c r="G23" s="4">
        <v>1116.3333333333333</v>
      </c>
      <c r="H23" s="4">
        <v>23017787</v>
      </c>
      <c r="I23" s="4">
        <v>20619.09853687668</v>
      </c>
    </row>
    <row r="24" spans="1:9" s="13" customFormat="1" ht="12.75">
      <c r="A24" s="4">
        <v>221</v>
      </c>
      <c r="B24" s="5" t="s">
        <v>25</v>
      </c>
      <c r="C24" s="5">
        <v>32</v>
      </c>
      <c r="D24" s="5">
        <v>1130</v>
      </c>
      <c r="E24" s="5">
        <v>1120</v>
      </c>
      <c r="F24" s="5">
        <v>1099</v>
      </c>
      <c r="G24" s="5">
        <v>1116.3333333333333</v>
      </c>
      <c r="H24" s="5">
        <v>23017787</v>
      </c>
      <c r="I24" s="5">
        <v>20619.09853687668</v>
      </c>
    </row>
    <row r="25" spans="1:9" ht="12.75">
      <c r="A25" s="4"/>
      <c r="B25" s="5"/>
      <c r="C25" s="5"/>
      <c r="D25" s="5"/>
      <c r="E25" s="5"/>
      <c r="F25" s="5"/>
      <c r="G25" s="3"/>
      <c r="H25" s="5"/>
      <c r="I25" s="12"/>
    </row>
    <row r="26" spans="1:9" ht="12.75">
      <c r="A26" s="4" t="s">
        <v>26</v>
      </c>
      <c r="B26" s="4"/>
      <c r="C26" s="4">
        <v>3962</v>
      </c>
      <c r="D26" s="4">
        <v>17543</v>
      </c>
      <c r="E26" s="4">
        <v>17087</v>
      </c>
      <c r="F26" s="4">
        <v>16241</v>
      </c>
      <c r="G26" s="4">
        <v>16957</v>
      </c>
      <c r="H26" s="4">
        <v>245522466</v>
      </c>
      <c r="I26" s="11">
        <v>14479.12166067111</v>
      </c>
    </row>
    <row r="27" spans="1:9" ht="12.75">
      <c r="A27" s="4">
        <v>236</v>
      </c>
      <c r="B27" s="5" t="s">
        <v>27</v>
      </c>
      <c r="C27" s="5">
        <v>1208</v>
      </c>
      <c r="D27" s="5">
        <v>3991</v>
      </c>
      <c r="E27" s="5">
        <v>3996</v>
      </c>
      <c r="F27" s="5">
        <v>3897</v>
      </c>
      <c r="G27" s="3">
        <v>3961.3333333333335</v>
      </c>
      <c r="H27" s="5">
        <v>65937049</v>
      </c>
      <c r="I27" s="12">
        <v>16645.165516661058</v>
      </c>
    </row>
    <row r="28" spans="1:9" ht="12.75">
      <c r="A28" s="4">
        <v>237</v>
      </c>
      <c r="B28" s="5" t="s">
        <v>28</v>
      </c>
      <c r="C28" s="5">
        <v>173</v>
      </c>
      <c r="D28" s="5">
        <v>2033</v>
      </c>
      <c r="E28" s="5">
        <v>2005</v>
      </c>
      <c r="F28" s="5">
        <v>1854</v>
      </c>
      <c r="G28" s="3">
        <v>1964</v>
      </c>
      <c r="H28" s="5">
        <v>34478242</v>
      </c>
      <c r="I28" s="12">
        <v>17555.113034623217</v>
      </c>
    </row>
    <row r="29" spans="1:9" ht="12.75">
      <c r="A29" s="4">
        <v>238</v>
      </c>
      <c r="B29" s="5" t="s">
        <v>29</v>
      </c>
      <c r="C29" s="5">
        <v>2581</v>
      </c>
      <c r="D29" s="5">
        <v>11519</v>
      </c>
      <c r="E29" s="5">
        <v>11086</v>
      </c>
      <c r="F29" s="5">
        <v>10490</v>
      </c>
      <c r="G29" s="3">
        <v>11031.666666666666</v>
      </c>
      <c r="H29" s="5">
        <v>145107175</v>
      </c>
      <c r="I29" s="12">
        <v>13153.694666868108</v>
      </c>
    </row>
    <row r="30" spans="1:9" ht="12.75">
      <c r="A30" s="4"/>
      <c r="B30" s="5"/>
      <c r="C30" s="5"/>
      <c r="D30" s="5"/>
      <c r="E30" s="5"/>
      <c r="F30" s="5"/>
      <c r="G30" s="3"/>
      <c r="H30" s="5"/>
      <c r="I30" s="12"/>
    </row>
    <row r="31" spans="1:9" ht="12.75">
      <c r="A31" s="4" t="s">
        <v>30</v>
      </c>
      <c r="B31" s="5"/>
      <c r="C31" s="4">
        <v>1853</v>
      </c>
      <c r="D31" s="4">
        <v>41198</v>
      </c>
      <c r="E31" s="4">
        <v>41085</v>
      </c>
      <c r="F31" s="4">
        <v>40904</v>
      </c>
      <c r="G31" s="2">
        <v>41062.333333333336</v>
      </c>
      <c r="H31" s="4">
        <v>534944468</v>
      </c>
      <c r="I31" s="11">
        <v>13027.61983001453</v>
      </c>
    </row>
    <row r="32" spans="1:9" ht="12.75">
      <c r="A32" s="4">
        <v>311</v>
      </c>
      <c r="B32" s="5" t="s">
        <v>31</v>
      </c>
      <c r="C32" s="5">
        <v>166</v>
      </c>
      <c r="D32" s="5">
        <v>2970</v>
      </c>
      <c r="E32" s="5">
        <v>2967</v>
      </c>
      <c r="F32" s="5">
        <v>2967</v>
      </c>
      <c r="G32" s="3">
        <v>2968</v>
      </c>
      <c r="H32" s="5">
        <v>24144311</v>
      </c>
      <c r="I32" s="12">
        <v>8134.875673854447</v>
      </c>
    </row>
    <row r="33" spans="1:9" ht="12.75">
      <c r="A33" s="4">
        <v>312</v>
      </c>
      <c r="B33" s="5" t="s">
        <v>32</v>
      </c>
      <c r="C33" s="5">
        <v>14</v>
      </c>
      <c r="D33" s="5">
        <v>506</v>
      </c>
      <c r="E33" s="5">
        <v>498</v>
      </c>
      <c r="F33" s="5">
        <v>489</v>
      </c>
      <c r="G33" s="3">
        <v>497.6666666666667</v>
      </c>
      <c r="H33" s="5">
        <v>6181589</v>
      </c>
      <c r="I33" s="12">
        <v>12421.143335565974</v>
      </c>
    </row>
    <row r="34" spans="1:9" ht="12.75">
      <c r="A34" s="4">
        <v>313</v>
      </c>
      <c r="B34" s="5" t="s">
        <v>33</v>
      </c>
      <c r="C34" s="5">
        <v>60</v>
      </c>
      <c r="D34" s="5">
        <v>2342</v>
      </c>
      <c r="E34" s="5">
        <v>2350</v>
      </c>
      <c r="F34" s="5">
        <v>2335</v>
      </c>
      <c r="G34" s="3">
        <v>2342.3333333333335</v>
      </c>
      <c r="H34" s="5">
        <v>24456899</v>
      </c>
      <c r="I34" s="12">
        <v>10441.254731748968</v>
      </c>
    </row>
    <row r="35" spans="1:9" ht="12.75">
      <c r="A35" s="4">
        <v>314</v>
      </c>
      <c r="B35" s="5" t="s">
        <v>34</v>
      </c>
      <c r="C35" s="5">
        <v>54</v>
      </c>
      <c r="D35" s="5">
        <v>503</v>
      </c>
      <c r="E35" s="5">
        <v>504</v>
      </c>
      <c r="F35" s="5">
        <v>504</v>
      </c>
      <c r="G35" s="3">
        <v>503.6666666666667</v>
      </c>
      <c r="H35" s="5">
        <v>4395139</v>
      </c>
      <c r="I35" s="12">
        <v>8726.28524156188</v>
      </c>
    </row>
    <row r="36" spans="1:9" ht="12.75">
      <c r="A36" s="4">
        <v>315</v>
      </c>
      <c r="B36" s="5" t="s">
        <v>35</v>
      </c>
      <c r="C36" s="5">
        <v>14</v>
      </c>
      <c r="D36" s="5">
        <v>87</v>
      </c>
      <c r="E36" s="5">
        <v>89</v>
      </c>
      <c r="F36" s="5">
        <v>84</v>
      </c>
      <c r="G36" s="3">
        <v>86.66666666666667</v>
      </c>
      <c r="H36" s="5">
        <v>696899</v>
      </c>
      <c r="I36" s="12">
        <v>8041.142307692307</v>
      </c>
    </row>
    <row r="37" spans="1:9" ht="12.75">
      <c r="A37" s="4">
        <v>316</v>
      </c>
      <c r="B37" s="5" t="s">
        <v>36</v>
      </c>
      <c r="C37" s="5">
        <v>13</v>
      </c>
      <c r="D37" s="5">
        <v>140</v>
      </c>
      <c r="E37" s="5">
        <v>151</v>
      </c>
      <c r="F37" s="5">
        <v>166</v>
      </c>
      <c r="G37" s="3">
        <v>152.33333333333334</v>
      </c>
      <c r="H37" s="5">
        <v>965253</v>
      </c>
      <c r="I37" s="12">
        <v>6336.45295404814</v>
      </c>
    </row>
    <row r="38" spans="1:9" ht="12.75">
      <c r="A38" s="4">
        <v>321</v>
      </c>
      <c r="B38" s="5" t="s">
        <v>37</v>
      </c>
      <c r="C38" s="5">
        <v>36</v>
      </c>
      <c r="D38" s="5">
        <v>586</v>
      </c>
      <c r="E38" s="5">
        <v>598</v>
      </c>
      <c r="F38" s="5">
        <v>570</v>
      </c>
      <c r="G38" s="3">
        <v>584.6666666666666</v>
      </c>
      <c r="H38" s="5">
        <v>6502739</v>
      </c>
      <c r="I38" s="12">
        <v>11122.13055872292</v>
      </c>
    </row>
    <row r="39" spans="1:9" ht="12.75">
      <c r="A39" s="4">
        <v>322</v>
      </c>
      <c r="B39" s="5" t="s">
        <v>38</v>
      </c>
      <c r="C39" s="5">
        <v>40</v>
      </c>
      <c r="D39" s="5">
        <v>1346</v>
      </c>
      <c r="E39" s="5">
        <v>1329</v>
      </c>
      <c r="F39" s="5">
        <v>1324</v>
      </c>
      <c r="G39" s="3">
        <v>1333</v>
      </c>
      <c r="H39" s="5">
        <v>16912946</v>
      </c>
      <c r="I39" s="12">
        <v>12687.881470367593</v>
      </c>
    </row>
    <row r="40" spans="1:9" ht="12.75">
      <c r="A40" s="4">
        <v>323</v>
      </c>
      <c r="B40" s="5" t="s">
        <v>39</v>
      </c>
      <c r="C40" s="5">
        <v>144</v>
      </c>
      <c r="D40" s="5">
        <v>1568</v>
      </c>
      <c r="E40" s="5">
        <v>1554</v>
      </c>
      <c r="F40" s="5">
        <v>1535</v>
      </c>
      <c r="G40" s="3">
        <v>1552.3333333333333</v>
      </c>
      <c r="H40" s="5">
        <v>16931746</v>
      </c>
      <c r="I40" s="12">
        <v>10907.287524157184</v>
      </c>
    </row>
    <row r="41" spans="1:9" ht="12.75">
      <c r="A41" s="4">
        <v>324</v>
      </c>
      <c r="B41" s="5" t="s">
        <v>40</v>
      </c>
      <c r="C41" s="5">
        <v>4</v>
      </c>
      <c r="D41" s="19">
        <v>38</v>
      </c>
      <c r="E41" s="5">
        <v>41</v>
      </c>
      <c r="F41" s="5">
        <v>26</v>
      </c>
      <c r="G41" s="3">
        <v>35</v>
      </c>
      <c r="H41" s="5">
        <v>608071</v>
      </c>
      <c r="I41" s="12">
        <v>17373.457142857143</v>
      </c>
    </row>
    <row r="42" spans="1:9" ht="12.75">
      <c r="A42" s="4">
        <v>325</v>
      </c>
      <c r="B42" s="5" t="s">
        <v>41</v>
      </c>
      <c r="C42" s="5">
        <v>70</v>
      </c>
      <c r="D42" s="5">
        <v>2946</v>
      </c>
      <c r="E42" s="5">
        <v>2926</v>
      </c>
      <c r="F42" s="5">
        <v>2953</v>
      </c>
      <c r="G42" s="3">
        <v>2941.6666666666665</v>
      </c>
      <c r="H42" s="5">
        <v>53527314</v>
      </c>
      <c r="I42" s="12">
        <v>18196.2540509915</v>
      </c>
    </row>
    <row r="43" spans="1:9" ht="12.75">
      <c r="A43" s="4">
        <v>326</v>
      </c>
      <c r="B43" s="5" t="s">
        <v>42</v>
      </c>
      <c r="C43" s="5">
        <v>72</v>
      </c>
      <c r="D43" s="5">
        <v>2437</v>
      </c>
      <c r="E43" s="5">
        <v>2408</v>
      </c>
      <c r="F43" s="5">
        <v>2415</v>
      </c>
      <c r="G43" s="3">
        <v>2420</v>
      </c>
      <c r="H43" s="5">
        <v>31676110</v>
      </c>
      <c r="I43" s="12">
        <v>13089.301652892562</v>
      </c>
    </row>
    <row r="44" spans="1:9" ht="12.75">
      <c r="A44" s="4">
        <v>327</v>
      </c>
      <c r="B44" s="5" t="s">
        <v>43</v>
      </c>
      <c r="C44" s="5">
        <v>55</v>
      </c>
      <c r="D44" s="5">
        <v>606</v>
      </c>
      <c r="E44" s="5">
        <v>600</v>
      </c>
      <c r="F44" s="5">
        <v>601</v>
      </c>
      <c r="G44" s="3">
        <v>602.3333333333334</v>
      </c>
      <c r="H44" s="5">
        <v>8332123</v>
      </c>
      <c r="I44" s="12">
        <v>13833.07636967349</v>
      </c>
    </row>
    <row r="45" spans="1:9" ht="12.75">
      <c r="A45" s="4">
        <v>331</v>
      </c>
      <c r="B45" s="5" t="s">
        <v>44</v>
      </c>
      <c r="C45" s="5">
        <v>62</v>
      </c>
      <c r="D45" s="5">
        <v>1352</v>
      </c>
      <c r="E45" s="5">
        <v>1336</v>
      </c>
      <c r="F45" s="5">
        <v>1337</v>
      </c>
      <c r="G45" s="3">
        <v>1341.6666666666667</v>
      </c>
      <c r="H45" s="5">
        <v>20928724</v>
      </c>
      <c r="I45" s="12">
        <v>15599.048944099379</v>
      </c>
    </row>
    <row r="46" spans="1:9" ht="12.75">
      <c r="A46" s="4">
        <v>332</v>
      </c>
      <c r="B46" s="5" t="s">
        <v>45</v>
      </c>
      <c r="C46" s="5">
        <v>303</v>
      </c>
      <c r="D46" s="5">
        <v>5603</v>
      </c>
      <c r="E46" s="5">
        <v>5630</v>
      </c>
      <c r="F46" s="5">
        <v>5593</v>
      </c>
      <c r="G46" s="3">
        <v>5608.666666666667</v>
      </c>
      <c r="H46" s="5">
        <v>66486625</v>
      </c>
      <c r="I46" s="12">
        <v>11854.26571971948</v>
      </c>
    </row>
    <row r="47" spans="1:9" ht="12.75">
      <c r="A47" s="4">
        <v>333</v>
      </c>
      <c r="B47" s="5" t="s">
        <v>46</v>
      </c>
      <c r="C47" s="5">
        <v>143</v>
      </c>
      <c r="D47" s="5">
        <v>1709</v>
      </c>
      <c r="E47" s="5">
        <v>1677</v>
      </c>
      <c r="F47" s="5">
        <v>1649</v>
      </c>
      <c r="G47" s="3">
        <v>1678.3333333333333</v>
      </c>
      <c r="H47" s="5">
        <v>22928668</v>
      </c>
      <c r="I47" s="12">
        <v>13661</v>
      </c>
    </row>
    <row r="48" spans="1:9" ht="12.75">
      <c r="A48" s="4">
        <v>334</v>
      </c>
      <c r="B48" s="5" t="s">
        <v>47</v>
      </c>
      <c r="C48" s="5">
        <v>82</v>
      </c>
      <c r="D48" s="5">
        <v>3797</v>
      </c>
      <c r="E48" s="5">
        <v>3767</v>
      </c>
      <c r="F48" s="5">
        <v>3789</v>
      </c>
      <c r="G48" s="3">
        <v>3784.3333333333335</v>
      </c>
      <c r="H48" s="5">
        <v>65976079</v>
      </c>
      <c r="I48" s="12">
        <v>17434.00308288558</v>
      </c>
    </row>
    <row r="49" spans="1:9" ht="12.75">
      <c r="A49" s="4">
        <v>335</v>
      </c>
      <c r="B49" s="5" t="s">
        <v>48</v>
      </c>
      <c r="C49" s="5">
        <v>36</v>
      </c>
      <c r="D49" s="5">
        <v>1301</v>
      </c>
      <c r="E49" s="5">
        <v>1297</v>
      </c>
      <c r="F49" s="5">
        <v>1294</v>
      </c>
      <c r="G49" s="3">
        <v>1297.3333333333333</v>
      </c>
      <c r="H49" s="5">
        <v>20652829</v>
      </c>
      <c r="I49" s="12">
        <v>15919.44681397739</v>
      </c>
    </row>
    <row r="50" spans="1:9" ht="12.75">
      <c r="A50" s="4">
        <v>336</v>
      </c>
      <c r="B50" s="5" t="s">
        <v>49</v>
      </c>
      <c r="C50" s="5">
        <v>54</v>
      </c>
      <c r="D50" s="5">
        <v>3130</v>
      </c>
      <c r="E50" s="5">
        <v>3151</v>
      </c>
      <c r="F50" s="5">
        <v>3128</v>
      </c>
      <c r="G50" s="3">
        <v>3136.3333333333335</v>
      </c>
      <c r="H50" s="5">
        <v>45332135</v>
      </c>
      <c r="I50" s="12">
        <v>14453.86385375704</v>
      </c>
    </row>
    <row r="51" spans="1:9" ht="12.75">
      <c r="A51" s="4">
        <v>337</v>
      </c>
      <c r="B51" s="5" t="s">
        <v>50</v>
      </c>
      <c r="C51" s="5">
        <v>65</v>
      </c>
      <c r="D51" s="5">
        <v>1293</v>
      </c>
      <c r="E51" s="5">
        <v>1330</v>
      </c>
      <c r="F51" s="5">
        <v>1326</v>
      </c>
      <c r="G51" s="3">
        <v>1316.3333333333333</v>
      </c>
      <c r="H51" s="5">
        <v>14523969</v>
      </c>
      <c r="I51" s="12">
        <v>11033</v>
      </c>
    </row>
    <row r="52" spans="1:9" ht="12.75">
      <c r="A52" s="4">
        <v>339</v>
      </c>
      <c r="B52" s="5" t="s">
        <v>51</v>
      </c>
      <c r="C52" s="5">
        <v>366</v>
      </c>
      <c r="D52" s="5">
        <v>6938</v>
      </c>
      <c r="E52" s="5">
        <v>6882</v>
      </c>
      <c r="F52" s="5">
        <v>6819</v>
      </c>
      <c r="G52" s="3">
        <v>6879.666666666667</v>
      </c>
      <c r="H52" s="5">
        <v>82784300</v>
      </c>
      <c r="I52" s="12">
        <v>12033.184747323028</v>
      </c>
    </row>
    <row r="53" spans="1:9" ht="12.75">
      <c r="A53" s="4"/>
      <c r="B53" s="5"/>
      <c r="C53" s="5"/>
      <c r="D53" s="5"/>
      <c r="E53" s="5"/>
      <c r="F53" s="5"/>
      <c r="G53" s="3"/>
      <c r="H53" s="5"/>
      <c r="I53" s="12"/>
    </row>
    <row r="54" spans="1:9" ht="12.75">
      <c r="A54" s="4" t="s">
        <v>52</v>
      </c>
      <c r="B54" s="5"/>
      <c r="C54" s="4">
        <v>2995</v>
      </c>
      <c r="D54" s="4">
        <v>16113</v>
      </c>
      <c r="E54" s="4">
        <v>16078</v>
      </c>
      <c r="F54" s="4">
        <v>16164</v>
      </c>
      <c r="G54" s="2">
        <v>16118.333333333334</v>
      </c>
      <c r="H54" s="4">
        <v>269625585</v>
      </c>
      <c r="I54" s="11">
        <v>16727.882432013233</v>
      </c>
    </row>
    <row r="55" spans="1:9" ht="12.75">
      <c r="A55" s="4">
        <v>423</v>
      </c>
      <c r="B55" s="5" t="s">
        <v>53</v>
      </c>
      <c r="C55" s="5">
        <v>880</v>
      </c>
      <c r="D55" s="5">
        <v>8104</v>
      </c>
      <c r="E55" s="5">
        <v>8069</v>
      </c>
      <c r="F55" s="5">
        <v>8116</v>
      </c>
      <c r="G55" s="3">
        <v>8096.333333333333</v>
      </c>
      <c r="H55" s="5">
        <v>126911956</v>
      </c>
      <c r="I55" s="12">
        <v>15675.238503026061</v>
      </c>
    </row>
    <row r="56" spans="1:9" ht="12.75">
      <c r="A56" s="4">
        <v>424</v>
      </c>
      <c r="B56" s="5" t="s">
        <v>54</v>
      </c>
      <c r="C56" s="5">
        <v>487</v>
      </c>
      <c r="D56" s="5">
        <v>4632</v>
      </c>
      <c r="E56" s="5">
        <v>4613</v>
      </c>
      <c r="F56" s="5">
        <v>4616</v>
      </c>
      <c r="G56" s="3">
        <v>4620.333333333333</v>
      </c>
      <c r="H56" s="5">
        <v>68846982</v>
      </c>
      <c r="I56" s="12">
        <v>14900.869057066591</v>
      </c>
    </row>
    <row r="57" spans="1:9" ht="12.75">
      <c r="A57" s="4">
        <v>425</v>
      </c>
      <c r="B57" s="5" t="s">
        <v>55</v>
      </c>
      <c r="C57" s="5">
        <v>1628</v>
      </c>
      <c r="D57" s="5">
        <v>3377</v>
      </c>
      <c r="E57" s="5">
        <v>3396</v>
      </c>
      <c r="F57" s="5">
        <v>3432</v>
      </c>
      <c r="G57" s="3">
        <v>3401.6666666666665</v>
      </c>
      <c r="H57" s="5">
        <v>73866647</v>
      </c>
      <c r="I57" s="12">
        <v>21714.839882410583</v>
      </c>
    </row>
    <row r="58" spans="1:9" ht="12.75">
      <c r="A58" s="4"/>
      <c r="B58" s="5"/>
      <c r="C58" s="5"/>
      <c r="D58" s="5"/>
      <c r="E58" s="5"/>
      <c r="F58" s="5"/>
      <c r="G58" s="3"/>
      <c r="H58" s="5"/>
      <c r="I58" s="12"/>
    </row>
    <row r="59" spans="1:9" ht="12.75">
      <c r="A59" s="4" t="s">
        <v>56</v>
      </c>
      <c r="B59" s="5"/>
      <c r="C59" s="4">
        <v>3855</v>
      </c>
      <c r="D59" s="4">
        <v>47243</v>
      </c>
      <c r="E59" s="4">
        <v>47961</v>
      </c>
      <c r="F59" s="4">
        <v>48399</v>
      </c>
      <c r="G59" s="2">
        <v>47867.666666666664</v>
      </c>
      <c r="H59" s="4">
        <v>337038521</v>
      </c>
      <c r="I59" s="11">
        <v>7041.047631316895</v>
      </c>
    </row>
    <row r="60" spans="1:9" ht="12.75">
      <c r="A60" s="4">
        <v>441</v>
      </c>
      <c r="B60" s="5" t="s">
        <v>57</v>
      </c>
      <c r="C60" s="5">
        <v>408</v>
      </c>
      <c r="D60" s="5">
        <v>4974</v>
      </c>
      <c r="E60" s="5">
        <v>4880</v>
      </c>
      <c r="F60" s="5">
        <v>4910</v>
      </c>
      <c r="G60" s="3">
        <v>4921.333333333333</v>
      </c>
      <c r="H60" s="5">
        <v>56200290</v>
      </c>
      <c r="I60" s="12">
        <v>11419.728393389327</v>
      </c>
    </row>
    <row r="61" spans="1:9" ht="12.75">
      <c r="A61" s="4">
        <v>442</v>
      </c>
      <c r="B61" s="5" t="s">
        <v>58</v>
      </c>
      <c r="C61" s="5">
        <v>180</v>
      </c>
      <c r="D61" s="5">
        <v>1149</v>
      </c>
      <c r="E61" s="5">
        <v>1174</v>
      </c>
      <c r="F61" s="5">
        <v>1196</v>
      </c>
      <c r="G61" s="3">
        <v>1173</v>
      </c>
      <c r="H61" s="5">
        <v>10831836</v>
      </c>
      <c r="I61" s="12">
        <v>9234.30179028133</v>
      </c>
    </row>
    <row r="62" spans="1:9" ht="12.75">
      <c r="A62" s="4">
        <v>443</v>
      </c>
      <c r="B62" s="5" t="s">
        <v>59</v>
      </c>
      <c r="C62" s="5">
        <v>157</v>
      </c>
      <c r="D62" s="5">
        <v>995</v>
      </c>
      <c r="E62" s="5">
        <v>1032</v>
      </c>
      <c r="F62" s="5">
        <v>1048</v>
      </c>
      <c r="G62" s="3">
        <v>1025</v>
      </c>
      <c r="H62" s="5">
        <v>11012593</v>
      </c>
      <c r="I62" s="12">
        <v>10743.993170731706</v>
      </c>
    </row>
    <row r="63" spans="1:9" ht="12.75">
      <c r="A63" s="4">
        <v>444</v>
      </c>
      <c r="B63" s="5" t="s">
        <v>60</v>
      </c>
      <c r="C63" s="5">
        <v>235</v>
      </c>
      <c r="D63" s="5">
        <v>3427</v>
      </c>
      <c r="E63" s="5">
        <v>3436</v>
      </c>
      <c r="F63" s="5">
        <v>3434</v>
      </c>
      <c r="G63" s="3">
        <v>3432.3333333333335</v>
      </c>
      <c r="H63" s="5">
        <v>29009880</v>
      </c>
      <c r="I63" s="12">
        <v>8451.941342138487</v>
      </c>
    </row>
    <row r="64" spans="1:9" ht="12.75">
      <c r="A64" s="4">
        <v>445</v>
      </c>
      <c r="B64" s="5" t="s">
        <v>61</v>
      </c>
      <c r="C64" s="5">
        <v>692</v>
      </c>
      <c r="D64" s="5">
        <v>12126</v>
      </c>
      <c r="E64" s="5">
        <v>11993</v>
      </c>
      <c r="F64" s="5">
        <v>11931</v>
      </c>
      <c r="G64" s="3">
        <v>12016.666666666666</v>
      </c>
      <c r="H64" s="5">
        <v>66574742</v>
      </c>
      <c r="I64" s="12">
        <v>5540.200443828017</v>
      </c>
    </row>
    <row r="65" spans="1:9" ht="12.75">
      <c r="A65" s="4">
        <v>446</v>
      </c>
      <c r="B65" s="5" t="s">
        <v>62</v>
      </c>
      <c r="C65" s="5">
        <v>346</v>
      </c>
      <c r="D65" s="5">
        <v>5599</v>
      </c>
      <c r="E65" s="5">
        <v>5654</v>
      </c>
      <c r="F65" s="5">
        <v>5742</v>
      </c>
      <c r="G65" s="3">
        <v>5665</v>
      </c>
      <c r="H65" s="5">
        <v>50842723</v>
      </c>
      <c r="I65" s="12">
        <v>8974.884907325684</v>
      </c>
    </row>
    <row r="66" spans="1:9" ht="12.75">
      <c r="A66" s="4">
        <v>447</v>
      </c>
      <c r="B66" s="5" t="s">
        <v>63</v>
      </c>
      <c r="C66" s="5">
        <v>301</v>
      </c>
      <c r="D66" s="5">
        <v>1840</v>
      </c>
      <c r="E66" s="5">
        <v>1830</v>
      </c>
      <c r="F66" s="5">
        <v>1814</v>
      </c>
      <c r="G66" s="3">
        <v>1828</v>
      </c>
      <c r="H66" s="5">
        <v>10051312</v>
      </c>
      <c r="I66" s="12">
        <v>5498</v>
      </c>
    </row>
    <row r="67" spans="1:9" ht="12.75">
      <c r="A67" s="4">
        <v>448</v>
      </c>
      <c r="B67" s="5" t="s">
        <v>64</v>
      </c>
      <c r="C67" s="5">
        <v>501</v>
      </c>
      <c r="D67" s="5">
        <v>4731</v>
      </c>
      <c r="E67" s="5">
        <v>5103</v>
      </c>
      <c r="F67" s="5">
        <v>5219</v>
      </c>
      <c r="G67" s="3">
        <v>5017.666666666667</v>
      </c>
      <c r="H67" s="5">
        <v>22220485</v>
      </c>
      <c r="I67" s="12">
        <v>4428.44981066897</v>
      </c>
    </row>
    <row r="68" spans="1:9" ht="12.75">
      <c r="A68" s="4">
        <v>451</v>
      </c>
      <c r="B68" s="5" t="s">
        <v>65</v>
      </c>
      <c r="C68" s="5">
        <v>231</v>
      </c>
      <c r="D68" s="5">
        <v>1614</v>
      </c>
      <c r="E68" s="5">
        <v>1676</v>
      </c>
      <c r="F68" s="5">
        <v>1759</v>
      </c>
      <c r="G68" s="3">
        <v>1683</v>
      </c>
      <c r="H68" s="5">
        <v>7884996</v>
      </c>
      <c r="I68" s="12">
        <v>4685.083778966132</v>
      </c>
    </row>
    <row r="69" spans="1:9" ht="12.75">
      <c r="A69" s="4">
        <v>452</v>
      </c>
      <c r="B69" s="5" t="s">
        <v>66</v>
      </c>
      <c r="C69" s="5">
        <v>135</v>
      </c>
      <c r="D69" s="5">
        <v>6495</v>
      </c>
      <c r="E69" s="5">
        <v>6862</v>
      </c>
      <c r="F69" s="5">
        <v>6956</v>
      </c>
      <c r="G69" s="3">
        <v>6771</v>
      </c>
      <c r="H69" s="5">
        <v>39003252</v>
      </c>
      <c r="I69" s="12">
        <v>5760.338502436863</v>
      </c>
    </row>
    <row r="70" spans="1:9" ht="12.75">
      <c r="A70" s="4">
        <v>453</v>
      </c>
      <c r="B70" s="5" t="s">
        <v>67</v>
      </c>
      <c r="C70" s="5">
        <v>447</v>
      </c>
      <c r="D70" s="5">
        <v>2702</v>
      </c>
      <c r="E70" s="5">
        <v>2644</v>
      </c>
      <c r="F70" s="5">
        <v>2669</v>
      </c>
      <c r="G70" s="3">
        <v>2671.6666666666665</v>
      </c>
      <c r="H70" s="5">
        <v>14421635</v>
      </c>
      <c r="I70" s="12">
        <v>5397.991890205864</v>
      </c>
    </row>
    <row r="71" spans="1:9" ht="12.75">
      <c r="A71" s="4">
        <v>454</v>
      </c>
      <c r="B71" s="5" t="s">
        <v>68</v>
      </c>
      <c r="C71" s="5">
        <v>222</v>
      </c>
      <c r="D71" s="5">
        <v>1591</v>
      </c>
      <c r="E71" s="5">
        <v>1677</v>
      </c>
      <c r="F71" s="5">
        <v>1721</v>
      </c>
      <c r="G71" s="3">
        <v>1663</v>
      </c>
      <c r="H71" s="5">
        <v>18984777</v>
      </c>
      <c r="I71" s="12">
        <v>11415.981358989777</v>
      </c>
    </row>
    <row r="72" spans="1:9" ht="12.75">
      <c r="A72" s="4"/>
      <c r="B72" s="5"/>
      <c r="C72" s="5"/>
      <c r="D72" s="5"/>
      <c r="E72" s="5"/>
      <c r="F72" s="5"/>
      <c r="G72" s="3"/>
      <c r="H72" s="5"/>
      <c r="I72" s="12"/>
    </row>
    <row r="73" spans="1:9" ht="12.75">
      <c r="A73" s="20" t="s">
        <v>69</v>
      </c>
      <c r="B73" s="20"/>
      <c r="C73" s="4">
        <v>717</v>
      </c>
      <c r="D73" s="4">
        <v>8846</v>
      </c>
      <c r="E73" s="4">
        <v>8930</v>
      </c>
      <c r="F73" s="4">
        <v>9088</v>
      </c>
      <c r="G73" s="4">
        <v>8955</v>
      </c>
      <c r="H73" s="4">
        <v>87145554</v>
      </c>
      <c r="I73" s="11">
        <v>9732</v>
      </c>
    </row>
    <row r="74" spans="1:9" ht="12.75">
      <c r="A74" s="4">
        <v>481</v>
      </c>
      <c r="B74" s="5" t="s">
        <v>70</v>
      </c>
      <c r="C74" s="5">
        <v>26</v>
      </c>
      <c r="D74" s="5">
        <v>372</v>
      </c>
      <c r="E74" s="5">
        <v>369</v>
      </c>
      <c r="F74" s="5">
        <v>359</v>
      </c>
      <c r="G74" s="3">
        <v>366.6666666666667</v>
      </c>
      <c r="H74" s="5">
        <v>3340060</v>
      </c>
      <c r="I74" s="12">
        <v>9109.254545454545</v>
      </c>
    </row>
    <row r="75" spans="1:9" s="13" customFormat="1" ht="12.75">
      <c r="A75" s="4">
        <v>482</v>
      </c>
      <c r="B75" s="5" t="s">
        <v>71</v>
      </c>
      <c r="C75" s="16" t="s">
        <v>21</v>
      </c>
      <c r="D75" s="16" t="s">
        <v>21</v>
      </c>
      <c r="E75" s="16" t="s">
        <v>21</v>
      </c>
      <c r="F75" s="16" t="s">
        <v>21</v>
      </c>
      <c r="G75" s="16" t="s">
        <v>21</v>
      </c>
      <c r="H75" s="16" t="s">
        <v>21</v>
      </c>
      <c r="I75" s="17" t="s">
        <v>21</v>
      </c>
    </row>
    <row r="76" spans="1:9" ht="12.75">
      <c r="A76" s="4">
        <v>483</v>
      </c>
      <c r="B76" s="5" t="s">
        <v>72</v>
      </c>
      <c r="C76" s="5">
        <v>9</v>
      </c>
      <c r="D76" s="5">
        <v>187</v>
      </c>
      <c r="E76" s="5">
        <v>171</v>
      </c>
      <c r="F76" s="5">
        <v>167</v>
      </c>
      <c r="G76" s="3">
        <v>175</v>
      </c>
      <c r="H76" s="5">
        <v>1487753</v>
      </c>
      <c r="I76" s="12">
        <v>8501.445714285714</v>
      </c>
    </row>
    <row r="77" spans="1:9" ht="12.75">
      <c r="A77" s="4">
        <v>484</v>
      </c>
      <c r="B77" s="5" t="s">
        <v>73</v>
      </c>
      <c r="C77" s="5">
        <v>298</v>
      </c>
      <c r="D77" s="5">
        <v>2012</v>
      </c>
      <c r="E77" s="5">
        <v>1982</v>
      </c>
      <c r="F77" s="5">
        <v>1911</v>
      </c>
      <c r="G77" s="3">
        <v>1968.3333333333333</v>
      </c>
      <c r="H77" s="5">
        <v>24194560</v>
      </c>
      <c r="I77" s="12">
        <v>12291.901778154108</v>
      </c>
    </row>
    <row r="78" spans="1:9" ht="12.75">
      <c r="A78" s="4">
        <v>485</v>
      </c>
      <c r="B78" s="5" t="s">
        <v>74</v>
      </c>
      <c r="C78" s="5">
        <v>100</v>
      </c>
      <c r="D78" s="5">
        <v>2367</v>
      </c>
      <c r="E78" s="5">
        <v>2368</v>
      </c>
      <c r="F78" s="5">
        <v>2371</v>
      </c>
      <c r="G78" s="3">
        <v>2368.6666666666665</v>
      </c>
      <c r="H78" s="5">
        <v>14608800</v>
      </c>
      <c r="I78" s="12">
        <v>6167.520405291303</v>
      </c>
    </row>
    <row r="79" spans="1:9" ht="12.75">
      <c r="A79" s="4">
        <v>486</v>
      </c>
      <c r="B79" s="5" t="s">
        <v>75</v>
      </c>
      <c r="C79" s="5">
        <v>4</v>
      </c>
      <c r="D79" s="5">
        <v>49</v>
      </c>
      <c r="E79" s="5">
        <v>49</v>
      </c>
      <c r="F79" s="5">
        <v>48</v>
      </c>
      <c r="G79" s="3">
        <v>48.666666666666664</v>
      </c>
      <c r="H79" s="5">
        <v>797809</v>
      </c>
      <c r="I79" s="12">
        <v>16393.33561643836</v>
      </c>
    </row>
    <row r="80" spans="1:9" ht="12.75">
      <c r="A80" s="4">
        <v>487</v>
      </c>
      <c r="B80" s="5" t="s">
        <v>76</v>
      </c>
      <c r="C80" s="5">
        <v>41</v>
      </c>
      <c r="D80" s="5">
        <v>202</v>
      </c>
      <c r="E80" s="5">
        <v>182</v>
      </c>
      <c r="F80" s="5">
        <v>175</v>
      </c>
      <c r="G80" s="3">
        <v>186.33333333333334</v>
      </c>
      <c r="H80" s="5">
        <v>942658</v>
      </c>
      <c r="I80" s="12">
        <v>5058.9874776386405</v>
      </c>
    </row>
    <row r="81" spans="1:9" ht="12.75">
      <c r="A81" s="4">
        <v>488</v>
      </c>
      <c r="B81" s="5" t="s">
        <v>77</v>
      </c>
      <c r="C81" s="5">
        <v>143</v>
      </c>
      <c r="D81" s="5">
        <v>995</v>
      </c>
      <c r="E81" s="5">
        <v>1058</v>
      </c>
      <c r="F81" s="5">
        <v>1038</v>
      </c>
      <c r="G81" s="3">
        <v>1030.3333333333333</v>
      </c>
      <c r="H81" s="5">
        <v>11994173</v>
      </c>
      <c r="I81" s="12">
        <v>11641.060821740537</v>
      </c>
    </row>
    <row r="82" spans="1:9" ht="12.75">
      <c r="A82" s="4">
        <v>492</v>
      </c>
      <c r="B82" s="5" t="s">
        <v>78</v>
      </c>
      <c r="C82" s="5">
        <v>69</v>
      </c>
      <c r="D82" s="5">
        <v>1596</v>
      </c>
      <c r="E82" s="5">
        <v>1679</v>
      </c>
      <c r="F82" s="5">
        <v>1980</v>
      </c>
      <c r="G82" s="3">
        <v>1751.6666666666667</v>
      </c>
      <c r="H82" s="5">
        <v>18211311</v>
      </c>
      <c r="I82" s="12">
        <v>10396.561941008562</v>
      </c>
    </row>
    <row r="83" spans="1:9" ht="12.75">
      <c r="A83" s="4">
        <v>493</v>
      </c>
      <c r="B83" s="5" t="s">
        <v>79</v>
      </c>
      <c r="C83" s="5">
        <v>25</v>
      </c>
      <c r="D83" s="5">
        <v>1062</v>
      </c>
      <c r="E83" s="5">
        <v>1069</v>
      </c>
      <c r="F83" s="5">
        <v>1036</v>
      </c>
      <c r="G83" s="3">
        <v>1055.6666666666667</v>
      </c>
      <c r="H83" s="5">
        <v>11527905</v>
      </c>
      <c r="I83" s="12">
        <v>10920.023681717714</v>
      </c>
    </row>
    <row r="84" spans="1:9" ht="12.75">
      <c r="A84" s="4"/>
      <c r="B84" s="5"/>
      <c r="C84" s="5"/>
      <c r="D84" s="5"/>
      <c r="E84" s="5"/>
      <c r="F84" s="5"/>
      <c r="G84" s="3"/>
      <c r="H84" s="5"/>
      <c r="I84" s="12"/>
    </row>
    <row r="85" spans="1:9" ht="12.75">
      <c r="A85" s="4" t="s">
        <v>80</v>
      </c>
      <c r="B85" s="5"/>
      <c r="C85" s="4">
        <v>736</v>
      </c>
      <c r="D85" s="4">
        <v>9693</v>
      </c>
      <c r="E85" s="4">
        <v>9815</v>
      </c>
      <c r="F85" s="4">
        <v>9823</v>
      </c>
      <c r="G85" s="4">
        <v>9777</v>
      </c>
      <c r="H85" s="4">
        <v>153580289</v>
      </c>
      <c r="I85" s="11">
        <v>15708.324537179094</v>
      </c>
    </row>
    <row r="86" spans="1:9" ht="12.75">
      <c r="A86" s="4">
        <v>511</v>
      </c>
      <c r="B86" s="5" t="s">
        <v>81</v>
      </c>
      <c r="C86" s="5">
        <v>245</v>
      </c>
      <c r="D86" s="5">
        <v>2170</v>
      </c>
      <c r="E86" s="5">
        <v>2170</v>
      </c>
      <c r="F86" s="5">
        <v>2182</v>
      </c>
      <c r="G86" s="3">
        <v>2174</v>
      </c>
      <c r="H86" s="5">
        <v>35008634</v>
      </c>
      <c r="I86" s="12">
        <v>16103.327506899725</v>
      </c>
    </row>
    <row r="87" spans="1:9" ht="12.75">
      <c r="A87" s="4">
        <v>512</v>
      </c>
      <c r="B87" s="5" t="s">
        <v>82</v>
      </c>
      <c r="C87" s="5">
        <v>104</v>
      </c>
      <c r="D87" s="5">
        <v>530</v>
      </c>
      <c r="E87" s="5">
        <v>662</v>
      </c>
      <c r="F87" s="5">
        <v>669</v>
      </c>
      <c r="G87" s="3">
        <v>620.3333333333334</v>
      </c>
      <c r="H87" s="5">
        <v>3523714</v>
      </c>
      <c r="I87" s="12">
        <v>5680.355722729715</v>
      </c>
    </row>
    <row r="88" spans="1:9" ht="12.75">
      <c r="A88" s="4">
        <v>515</v>
      </c>
      <c r="B88" s="5" t="s">
        <v>83</v>
      </c>
      <c r="C88" s="5">
        <v>32</v>
      </c>
      <c r="D88" s="5">
        <v>650</v>
      </c>
      <c r="E88" s="5">
        <v>640</v>
      </c>
      <c r="F88" s="5">
        <v>653</v>
      </c>
      <c r="G88" s="3">
        <v>647.6666666666666</v>
      </c>
      <c r="H88" s="5">
        <v>8786300</v>
      </c>
      <c r="I88" s="12">
        <v>13566.083376222337</v>
      </c>
    </row>
    <row r="89" spans="1:9" ht="12.75">
      <c r="A89" s="4">
        <v>516</v>
      </c>
      <c r="B89" s="5" t="s">
        <v>84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</row>
    <row r="90" spans="1:9" ht="12.75">
      <c r="A90" s="4">
        <v>517</v>
      </c>
      <c r="B90" s="5" t="s">
        <v>85</v>
      </c>
      <c r="C90" s="5">
        <v>164</v>
      </c>
      <c r="D90" s="5">
        <v>2955</v>
      </c>
      <c r="E90" s="5">
        <v>2947</v>
      </c>
      <c r="F90" s="5">
        <v>2935</v>
      </c>
      <c r="G90" s="3">
        <v>2945.6666666666665</v>
      </c>
      <c r="H90" s="5">
        <v>57907084</v>
      </c>
      <c r="I90" s="12">
        <v>19658.396740975444</v>
      </c>
    </row>
    <row r="91" spans="1:9" ht="12.75">
      <c r="A91" s="4">
        <v>518</v>
      </c>
      <c r="B91" s="5" t="s">
        <v>86</v>
      </c>
      <c r="C91" s="5">
        <v>101</v>
      </c>
      <c r="D91" s="5">
        <v>2864</v>
      </c>
      <c r="E91" s="5">
        <v>2873</v>
      </c>
      <c r="F91" s="5">
        <v>2861</v>
      </c>
      <c r="G91" s="3">
        <v>2866</v>
      </c>
      <c r="H91" s="5">
        <v>44108254</v>
      </c>
      <c r="I91" s="12">
        <v>15390.179344033497</v>
      </c>
    </row>
    <row r="92" spans="1:9" ht="12.75">
      <c r="A92" s="4">
        <v>519</v>
      </c>
      <c r="B92" s="5" t="s">
        <v>87</v>
      </c>
      <c r="C92" s="5">
        <v>90</v>
      </c>
      <c r="D92" s="5">
        <v>524</v>
      </c>
      <c r="E92" s="5">
        <v>523</v>
      </c>
      <c r="F92" s="5">
        <v>523</v>
      </c>
      <c r="G92" s="3">
        <v>523.3333333333334</v>
      </c>
      <c r="H92" s="5">
        <v>4246303</v>
      </c>
      <c r="I92" s="12">
        <v>8113.954777070063</v>
      </c>
    </row>
    <row r="93" spans="1:9" ht="12.75">
      <c r="A93" s="4"/>
      <c r="B93" s="5"/>
      <c r="C93" s="5"/>
      <c r="D93" s="5"/>
      <c r="E93" s="5"/>
      <c r="F93" s="5"/>
      <c r="G93" s="3"/>
      <c r="H93" s="5"/>
      <c r="I93" s="12"/>
    </row>
    <row r="94" spans="1:9" ht="12.75">
      <c r="A94" s="4" t="s">
        <v>88</v>
      </c>
      <c r="B94" s="5"/>
      <c r="C94" s="4">
        <v>1619</v>
      </c>
      <c r="D94" s="4">
        <v>23185</v>
      </c>
      <c r="E94" s="4">
        <v>23285</v>
      </c>
      <c r="F94" s="4">
        <v>23331</v>
      </c>
      <c r="G94" s="4">
        <v>23267</v>
      </c>
      <c r="H94" s="4">
        <v>461933941</v>
      </c>
      <c r="I94" s="11">
        <v>19853</v>
      </c>
    </row>
    <row r="95" spans="1:9" ht="12.75">
      <c r="A95" s="4">
        <v>521</v>
      </c>
      <c r="B95" s="5" t="s">
        <v>89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</row>
    <row r="96" spans="1:9" ht="12.75">
      <c r="A96" s="4">
        <v>522</v>
      </c>
      <c r="B96" s="5" t="s">
        <v>90</v>
      </c>
      <c r="C96" s="5">
        <v>614</v>
      </c>
      <c r="D96" s="5">
        <v>10173</v>
      </c>
      <c r="E96" s="5">
        <v>10199</v>
      </c>
      <c r="F96" s="5">
        <v>10234</v>
      </c>
      <c r="G96" s="3">
        <v>10202</v>
      </c>
      <c r="H96" s="5">
        <v>136397023</v>
      </c>
      <c r="I96" s="12">
        <v>13369.635659674574</v>
      </c>
    </row>
    <row r="97" spans="1:9" ht="12.75">
      <c r="A97" s="4">
        <v>523</v>
      </c>
      <c r="B97" s="5" t="s">
        <v>91</v>
      </c>
      <c r="C97" s="5">
        <v>280</v>
      </c>
      <c r="D97" s="5">
        <v>3991</v>
      </c>
      <c r="E97" s="5">
        <v>3969</v>
      </c>
      <c r="F97" s="5">
        <v>3957</v>
      </c>
      <c r="G97" s="3">
        <v>3972.3333333333335</v>
      </c>
      <c r="H97" s="5">
        <v>173469073</v>
      </c>
      <c r="I97" s="12">
        <v>43669.3143408576</v>
      </c>
    </row>
    <row r="98" spans="1:9" ht="12.75">
      <c r="A98" s="4">
        <v>524</v>
      </c>
      <c r="B98" s="5" t="s">
        <v>92</v>
      </c>
      <c r="C98" s="5">
        <v>688</v>
      </c>
      <c r="D98" s="5">
        <v>8867</v>
      </c>
      <c r="E98" s="5">
        <v>8919</v>
      </c>
      <c r="F98" s="5">
        <v>8996</v>
      </c>
      <c r="G98" s="3">
        <v>8927.333333333334</v>
      </c>
      <c r="H98" s="5">
        <v>148897923</v>
      </c>
      <c r="I98" s="12">
        <v>16678.88018071839</v>
      </c>
    </row>
    <row r="99" spans="1:9" ht="12.75">
      <c r="A99" s="4">
        <v>525</v>
      </c>
      <c r="B99" s="5" t="s">
        <v>93</v>
      </c>
      <c r="C99" s="5">
        <v>37</v>
      </c>
      <c r="D99" s="5">
        <v>154</v>
      </c>
      <c r="E99" s="5">
        <v>198</v>
      </c>
      <c r="F99" s="5">
        <v>144</v>
      </c>
      <c r="G99" s="3">
        <v>165.33333333333334</v>
      </c>
      <c r="H99" s="5">
        <v>3169922</v>
      </c>
      <c r="I99" s="12">
        <v>19172.915322580644</v>
      </c>
    </row>
    <row r="100" spans="1:9" ht="12.75">
      <c r="A100" s="4"/>
      <c r="B100" s="5"/>
      <c r="C100" s="5"/>
      <c r="D100" s="5"/>
      <c r="E100" s="5"/>
      <c r="F100" s="5"/>
      <c r="G100" s="3"/>
      <c r="H100" s="5"/>
      <c r="I100" s="12"/>
    </row>
    <row r="101" spans="1:9" ht="12.75">
      <c r="A101" s="4" t="s">
        <v>94</v>
      </c>
      <c r="B101" s="5"/>
      <c r="C101" s="4">
        <v>1132</v>
      </c>
      <c r="D101" s="4">
        <v>5931</v>
      </c>
      <c r="E101" s="4">
        <v>5965</v>
      </c>
      <c r="F101" s="4">
        <v>5882</v>
      </c>
      <c r="G101" s="4">
        <v>5926</v>
      </c>
      <c r="H101" s="4">
        <v>60309745</v>
      </c>
      <c r="I101" s="11">
        <v>10177.142254471819</v>
      </c>
    </row>
    <row r="102" spans="1:9" ht="12.75">
      <c r="A102" s="4">
        <v>531</v>
      </c>
      <c r="B102" s="5" t="s">
        <v>95</v>
      </c>
      <c r="C102" s="5">
        <v>882</v>
      </c>
      <c r="D102" s="5">
        <v>4245</v>
      </c>
      <c r="E102" s="5">
        <v>4329</v>
      </c>
      <c r="F102" s="5">
        <v>4298</v>
      </c>
      <c r="G102" s="3">
        <v>4290.666666666667</v>
      </c>
      <c r="H102" s="5">
        <v>44882864</v>
      </c>
      <c r="I102" s="12">
        <v>10460.58048477315</v>
      </c>
    </row>
    <row r="103" spans="1:9" ht="12.75">
      <c r="A103" s="4">
        <v>532</v>
      </c>
      <c r="B103" s="5" t="s">
        <v>96</v>
      </c>
      <c r="C103" s="5">
        <v>240</v>
      </c>
      <c r="D103" s="5">
        <v>1630</v>
      </c>
      <c r="E103" s="5">
        <v>1579</v>
      </c>
      <c r="F103" s="5">
        <v>1529</v>
      </c>
      <c r="G103" s="3">
        <v>1579.3333333333333</v>
      </c>
      <c r="H103" s="5">
        <v>13265457</v>
      </c>
      <c r="I103" s="12">
        <v>8399.402912621359</v>
      </c>
    </row>
    <row r="104" spans="1:9" ht="12.75">
      <c r="A104" s="4">
        <v>533</v>
      </c>
      <c r="B104" s="5" t="s">
        <v>97</v>
      </c>
      <c r="C104" s="5">
        <v>10</v>
      </c>
      <c r="D104" s="5">
        <v>56</v>
      </c>
      <c r="E104" s="5">
        <v>57</v>
      </c>
      <c r="F104" s="5">
        <v>55</v>
      </c>
      <c r="G104" s="3">
        <v>56</v>
      </c>
      <c r="H104" s="5">
        <v>2161424</v>
      </c>
      <c r="I104" s="12">
        <v>38596.857142857145</v>
      </c>
    </row>
    <row r="105" spans="1:9" ht="12.75">
      <c r="A105" s="4"/>
      <c r="B105" s="5"/>
      <c r="C105" s="5"/>
      <c r="D105" s="5"/>
      <c r="E105" s="5"/>
      <c r="F105" s="5"/>
      <c r="G105" s="3"/>
      <c r="H105" s="5"/>
      <c r="I105" s="12"/>
    </row>
    <row r="106" spans="1:9" s="18" customFormat="1" ht="12.75">
      <c r="A106" s="4" t="s">
        <v>98</v>
      </c>
      <c r="B106" s="4"/>
      <c r="C106" s="4">
        <v>4164</v>
      </c>
      <c r="D106" s="4">
        <v>20906</v>
      </c>
      <c r="E106" s="4">
        <v>20860</v>
      </c>
      <c r="F106" s="4">
        <v>21046</v>
      </c>
      <c r="G106" s="4">
        <v>20937.333333333332</v>
      </c>
      <c r="H106" s="4">
        <v>368484588</v>
      </c>
      <c r="I106" s="11">
        <v>17599</v>
      </c>
    </row>
    <row r="107" spans="1:9" s="13" customFormat="1" ht="12.75">
      <c r="A107" s="4">
        <v>541</v>
      </c>
      <c r="B107" s="5" t="s">
        <v>99</v>
      </c>
      <c r="C107" s="5">
        <v>4164</v>
      </c>
      <c r="D107" s="5">
        <v>20906</v>
      </c>
      <c r="E107" s="5">
        <v>20860</v>
      </c>
      <c r="F107" s="5">
        <v>21046</v>
      </c>
      <c r="G107" s="3">
        <v>20937.333333333332</v>
      </c>
      <c r="H107" s="5">
        <v>368484588</v>
      </c>
      <c r="I107" s="12">
        <v>17599.403999235816</v>
      </c>
    </row>
    <row r="108" spans="1:9" ht="12.75">
      <c r="A108" s="4"/>
      <c r="B108" s="5"/>
      <c r="C108" s="5"/>
      <c r="D108" s="5"/>
      <c r="E108" s="5"/>
      <c r="F108" s="5"/>
      <c r="G108" s="5"/>
      <c r="H108" s="5"/>
      <c r="I108" s="12"/>
    </row>
    <row r="109" spans="1:9" s="18" customFormat="1" ht="12.75">
      <c r="A109" s="4" t="s">
        <v>100</v>
      </c>
      <c r="B109" s="4"/>
      <c r="C109" s="4">
        <v>230</v>
      </c>
      <c r="D109" s="4">
        <v>9220</v>
      </c>
      <c r="E109" s="4">
        <v>9239</v>
      </c>
      <c r="F109" s="4">
        <v>9262</v>
      </c>
      <c r="G109" s="4">
        <v>9240.333333333334</v>
      </c>
      <c r="H109" s="4">
        <v>203498485</v>
      </c>
      <c r="I109" s="11">
        <v>22022.8510876231</v>
      </c>
    </row>
    <row r="110" spans="1:9" s="13" customFormat="1" ht="12.75">
      <c r="A110" s="4">
        <v>551</v>
      </c>
      <c r="B110" s="5" t="s">
        <v>101</v>
      </c>
      <c r="C110" s="5">
        <v>230</v>
      </c>
      <c r="D110" s="5">
        <v>9220</v>
      </c>
      <c r="E110" s="5">
        <v>9239</v>
      </c>
      <c r="F110" s="5">
        <v>9262</v>
      </c>
      <c r="G110" s="3">
        <v>9240.333333333334</v>
      </c>
      <c r="H110" s="5">
        <v>203498485</v>
      </c>
      <c r="I110" s="12">
        <v>22022.8510876231</v>
      </c>
    </row>
    <row r="111" spans="1:9" ht="12.75">
      <c r="A111" s="4"/>
      <c r="B111" s="5"/>
      <c r="C111" s="5"/>
      <c r="D111" s="5"/>
      <c r="E111" s="5"/>
      <c r="F111" s="5"/>
      <c r="G111" s="3"/>
      <c r="H111" s="5"/>
      <c r="I111" s="12"/>
    </row>
    <row r="112" spans="1:9" ht="12.75">
      <c r="A112" s="4" t="s">
        <v>102</v>
      </c>
      <c r="B112" s="5"/>
      <c r="C112" s="4">
        <v>2392</v>
      </c>
      <c r="D112" s="4">
        <v>23243</v>
      </c>
      <c r="E112" s="4">
        <v>23067</v>
      </c>
      <c r="F112" s="4">
        <v>22308</v>
      </c>
      <c r="G112" s="4">
        <v>22873</v>
      </c>
      <c r="H112" s="4">
        <v>182479503</v>
      </c>
      <c r="I112" s="11">
        <v>7977.943557906702</v>
      </c>
    </row>
    <row r="113" spans="1:9" ht="12.75">
      <c r="A113" s="4">
        <v>561</v>
      </c>
      <c r="B113" s="5" t="s">
        <v>103</v>
      </c>
      <c r="C113" s="5">
        <v>2252</v>
      </c>
      <c r="D113" s="5">
        <v>21748</v>
      </c>
      <c r="E113" s="5">
        <v>21592</v>
      </c>
      <c r="F113" s="5">
        <v>20838</v>
      </c>
      <c r="G113" s="3">
        <v>21392.666666666668</v>
      </c>
      <c r="H113" s="5">
        <v>164691727</v>
      </c>
      <c r="I113" s="12">
        <v>7698.513213250646</v>
      </c>
    </row>
    <row r="114" spans="1:9" ht="12.75">
      <c r="A114" s="4">
        <v>562</v>
      </c>
      <c r="B114" s="5" t="s">
        <v>104</v>
      </c>
      <c r="C114" s="5">
        <v>140</v>
      </c>
      <c r="D114" s="5">
        <v>1495</v>
      </c>
      <c r="E114" s="5">
        <v>1475</v>
      </c>
      <c r="F114" s="5">
        <v>1470</v>
      </c>
      <c r="G114" s="3">
        <v>1480</v>
      </c>
      <c r="H114" s="5">
        <v>17787776</v>
      </c>
      <c r="I114" s="12">
        <v>12018.767567567567</v>
      </c>
    </row>
    <row r="115" spans="1:9" ht="12.75">
      <c r="A115" s="4"/>
      <c r="B115" s="5"/>
      <c r="C115" s="5"/>
      <c r="D115" s="5"/>
      <c r="E115" s="5"/>
      <c r="F115" s="5"/>
      <c r="G115" s="3"/>
      <c r="H115" s="5"/>
      <c r="I115" s="12"/>
    </row>
    <row r="116" spans="1:9" s="18" customFormat="1" ht="12.75">
      <c r="A116" s="4" t="s">
        <v>105</v>
      </c>
      <c r="B116" s="4"/>
      <c r="C116" s="4">
        <v>527</v>
      </c>
      <c r="D116" s="4">
        <v>19388</v>
      </c>
      <c r="E116" s="4">
        <v>19385</v>
      </c>
      <c r="F116" s="4">
        <v>19295</v>
      </c>
      <c r="G116" s="4">
        <v>19356</v>
      </c>
      <c r="H116" s="4">
        <v>221916169</v>
      </c>
      <c r="I116" s="11">
        <v>11464.980832816698</v>
      </c>
    </row>
    <row r="117" spans="1:9" s="13" customFormat="1" ht="12.75">
      <c r="A117" s="4">
        <v>611</v>
      </c>
      <c r="B117" s="5" t="s">
        <v>106</v>
      </c>
      <c r="C117" s="5">
        <v>527</v>
      </c>
      <c r="D117" s="5">
        <v>19388</v>
      </c>
      <c r="E117" s="5">
        <v>19385</v>
      </c>
      <c r="F117" s="5">
        <v>19295</v>
      </c>
      <c r="G117" s="3">
        <v>19356</v>
      </c>
      <c r="H117" s="5">
        <v>221916169</v>
      </c>
      <c r="I117" s="12">
        <v>11464.980832816698</v>
      </c>
    </row>
    <row r="118" spans="1:9" ht="12.75">
      <c r="A118" s="4"/>
      <c r="B118" s="5"/>
      <c r="C118" s="5"/>
      <c r="D118" s="5"/>
      <c r="E118" s="5"/>
      <c r="F118" s="5"/>
      <c r="G118" s="3"/>
      <c r="H118" s="5"/>
      <c r="I118" s="12"/>
    </row>
    <row r="119" spans="1:9" ht="12.75">
      <c r="A119" s="4" t="s">
        <v>107</v>
      </c>
      <c r="B119" s="5"/>
      <c r="C119" s="4">
        <v>3060</v>
      </c>
      <c r="D119" s="4">
        <v>77530</v>
      </c>
      <c r="E119" s="4">
        <v>77539</v>
      </c>
      <c r="F119" s="4">
        <v>77939</v>
      </c>
      <c r="G119" s="4">
        <v>77669.33333333334</v>
      </c>
      <c r="H119" s="4">
        <v>899110900</v>
      </c>
      <c r="I119" s="11">
        <v>11576.137729176678</v>
      </c>
    </row>
    <row r="120" spans="1:9" ht="12.75">
      <c r="A120" s="4">
        <v>621</v>
      </c>
      <c r="B120" s="5" t="s">
        <v>108</v>
      </c>
      <c r="C120" s="5">
        <v>2027</v>
      </c>
      <c r="D120" s="5">
        <v>23709</v>
      </c>
      <c r="E120" s="5">
        <v>23716</v>
      </c>
      <c r="F120" s="5">
        <v>23917</v>
      </c>
      <c r="G120" s="3">
        <v>23780.666666666668</v>
      </c>
      <c r="H120" s="5">
        <v>349046926</v>
      </c>
      <c r="I120" s="12">
        <v>14677.760337529084</v>
      </c>
    </row>
    <row r="121" spans="1:9" ht="12.75">
      <c r="A121" s="4">
        <v>622</v>
      </c>
      <c r="B121" s="5" t="s">
        <v>109</v>
      </c>
      <c r="C121" s="5">
        <v>23</v>
      </c>
      <c r="D121" s="5">
        <v>24447</v>
      </c>
      <c r="E121" s="5">
        <v>24471</v>
      </c>
      <c r="F121" s="5">
        <v>24498</v>
      </c>
      <c r="G121" s="3">
        <v>24472</v>
      </c>
      <c r="H121" s="5">
        <v>350135795</v>
      </c>
      <c r="I121" s="12">
        <v>14307.608491337038</v>
      </c>
    </row>
    <row r="122" spans="1:9" ht="12.75">
      <c r="A122" s="4">
        <v>623</v>
      </c>
      <c r="B122" s="5" t="s">
        <v>110</v>
      </c>
      <c r="C122" s="5">
        <v>439</v>
      </c>
      <c r="D122" s="5">
        <v>18335</v>
      </c>
      <c r="E122" s="5">
        <v>18245</v>
      </c>
      <c r="F122" s="5">
        <v>18290</v>
      </c>
      <c r="G122" s="3">
        <v>18290</v>
      </c>
      <c r="H122" s="5">
        <v>135169100</v>
      </c>
      <c r="I122" s="12">
        <v>7390.3280481137235</v>
      </c>
    </row>
    <row r="123" spans="1:9" ht="12.75">
      <c r="A123" s="4">
        <v>624</v>
      </c>
      <c r="B123" s="5" t="s">
        <v>111</v>
      </c>
      <c r="C123" s="5">
        <v>571</v>
      </c>
      <c r="D123" s="5">
        <v>11039</v>
      </c>
      <c r="E123" s="5">
        <v>11107</v>
      </c>
      <c r="F123" s="5">
        <v>11234</v>
      </c>
      <c r="G123" s="3">
        <v>11126.666666666666</v>
      </c>
      <c r="H123" s="5">
        <v>64759079</v>
      </c>
      <c r="I123" s="12">
        <v>5820.168873576992</v>
      </c>
    </row>
    <row r="124" spans="1:9" ht="12.75">
      <c r="A124" s="4"/>
      <c r="B124" s="5"/>
      <c r="C124" s="5"/>
      <c r="D124" s="5"/>
      <c r="E124" s="5"/>
      <c r="F124" s="5"/>
      <c r="G124" s="3"/>
      <c r="H124" s="5"/>
      <c r="I124" s="12"/>
    </row>
    <row r="125" spans="1:9" ht="12.75">
      <c r="A125" s="4" t="s">
        <v>112</v>
      </c>
      <c r="B125" s="5"/>
      <c r="C125" s="4">
        <v>575</v>
      </c>
      <c r="D125" s="4">
        <v>7835</v>
      </c>
      <c r="E125" s="4">
        <v>6938</v>
      </c>
      <c r="F125" s="4">
        <v>6924</v>
      </c>
      <c r="G125" s="4">
        <v>7232.333333333334</v>
      </c>
      <c r="H125" s="4">
        <v>46450611</v>
      </c>
      <c r="I125" s="11">
        <v>6422</v>
      </c>
    </row>
    <row r="126" spans="1:9" ht="12.75">
      <c r="A126" s="4">
        <v>711</v>
      </c>
      <c r="B126" s="5" t="s">
        <v>113</v>
      </c>
      <c r="C126" s="5">
        <v>151</v>
      </c>
      <c r="D126" s="5">
        <v>1190</v>
      </c>
      <c r="E126" s="5">
        <v>1142</v>
      </c>
      <c r="F126" s="5">
        <v>1222</v>
      </c>
      <c r="G126" s="3">
        <v>1184.6666666666667</v>
      </c>
      <c r="H126" s="5">
        <v>7929357</v>
      </c>
      <c r="I126" s="12">
        <v>6693.32329769274</v>
      </c>
    </row>
    <row r="127" spans="1:9" ht="12.75">
      <c r="A127" s="4">
        <v>712</v>
      </c>
      <c r="B127" s="5" t="s">
        <v>114</v>
      </c>
      <c r="C127" s="5">
        <v>46</v>
      </c>
      <c r="D127" s="5">
        <v>784</v>
      </c>
      <c r="E127" s="5">
        <v>736</v>
      </c>
      <c r="F127" s="5">
        <v>694</v>
      </c>
      <c r="G127" s="3">
        <v>738</v>
      </c>
      <c r="H127" s="5">
        <v>5031946</v>
      </c>
      <c r="I127" s="12">
        <v>6818.3550135501355</v>
      </c>
    </row>
    <row r="128" spans="1:9" ht="12.75">
      <c r="A128" s="4">
        <v>713</v>
      </c>
      <c r="B128" s="5" t="s">
        <v>115</v>
      </c>
      <c r="C128" s="5">
        <v>378</v>
      </c>
      <c r="D128" s="5">
        <v>5861</v>
      </c>
      <c r="E128" s="5">
        <v>5060</v>
      </c>
      <c r="F128" s="5">
        <v>5008</v>
      </c>
      <c r="G128" s="3">
        <v>5309.666666666667</v>
      </c>
      <c r="H128" s="5">
        <v>33489308</v>
      </c>
      <c r="I128" s="12">
        <v>6307.233599095988</v>
      </c>
    </row>
    <row r="129" spans="1:9" ht="12.75">
      <c r="A129" s="4"/>
      <c r="B129" s="5"/>
      <c r="C129" s="5"/>
      <c r="D129" s="5"/>
      <c r="E129" s="5"/>
      <c r="F129" s="5"/>
      <c r="G129" s="3"/>
      <c r="H129" s="5"/>
      <c r="I129" s="12"/>
    </row>
    <row r="130" spans="1:9" ht="12.75">
      <c r="A130" s="4" t="s">
        <v>116</v>
      </c>
      <c r="B130" s="5"/>
      <c r="C130" s="4">
        <v>2826</v>
      </c>
      <c r="D130" s="4">
        <v>41650</v>
      </c>
      <c r="E130" s="4">
        <v>40279</v>
      </c>
      <c r="F130" s="4">
        <v>40151</v>
      </c>
      <c r="G130" s="4">
        <v>40693.333333333336</v>
      </c>
      <c r="H130" s="4">
        <v>169307009</v>
      </c>
      <c r="I130" s="11">
        <v>4160</v>
      </c>
    </row>
    <row r="131" spans="1:9" ht="12.75">
      <c r="A131" s="4">
        <v>721</v>
      </c>
      <c r="B131" s="5" t="s">
        <v>117</v>
      </c>
      <c r="C131" s="5">
        <v>210</v>
      </c>
      <c r="D131" s="5">
        <v>3963</v>
      </c>
      <c r="E131" s="5">
        <v>3662</v>
      </c>
      <c r="F131" s="5">
        <v>3500</v>
      </c>
      <c r="G131" s="3">
        <v>3708.3333333333335</v>
      </c>
      <c r="H131" s="5">
        <v>23186102</v>
      </c>
      <c r="I131" s="12">
        <v>6252.432</v>
      </c>
    </row>
    <row r="132" spans="1:9" ht="12.75">
      <c r="A132" s="4">
        <v>722</v>
      </c>
      <c r="B132" s="5" t="s">
        <v>118</v>
      </c>
      <c r="C132" s="5">
        <v>2616</v>
      </c>
      <c r="D132" s="5">
        <v>37687</v>
      </c>
      <c r="E132" s="5">
        <v>36617</v>
      </c>
      <c r="F132" s="5">
        <v>36651</v>
      </c>
      <c r="G132" s="3">
        <v>36985</v>
      </c>
      <c r="H132" s="5">
        <v>146120907</v>
      </c>
      <c r="I132" s="12">
        <v>3950.8153846153846</v>
      </c>
    </row>
    <row r="133" spans="1:9" ht="12.75">
      <c r="A133" s="4"/>
      <c r="B133" s="5"/>
      <c r="C133" s="5"/>
      <c r="D133" s="5"/>
      <c r="E133" s="5"/>
      <c r="F133" s="5"/>
      <c r="G133" s="3"/>
      <c r="H133" s="5"/>
      <c r="I133" s="12"/>
    </row>
    <row r="134" spans="1:9" ht="12.75">
      <c r="A134" s="4" t="s">
        <v>119</v>
      </c>
      <c r="B134" s="5"/>
      <c r="C134" s="4">
        <v>3691</v>
      </c>
      <c r="D134" s="4">
        <v>17842</v>
      </c>
      <c r="E134" s="4">
        <v>17856</v>
      </c>
      <c r="F134" s="4">
        <v>17883</v>
      </c>
      <c r="G134" s="4">
        <v>17860.333333333332</v>
      </c>
      <c r="H134" s="4">
        <v>126129737</v>
      </c>
      <c r="I134" s="11">
        <v>7062.003527369777</v>
      </c>
    </row>
    <row r="135" spans="1:9" ht="12.75">
      <c r="A135" s="4">
        <v>811</v>
      </c>
      <c r="B135" s="5" t="s">
        <v>120</v>
      </c>
      <c r="C135" s="5">
        <v>948</v>
      </c>
      <c r="D135" s="5">
        <v>3714</v>
      </c>
      <c r="E135" s="5">
        <v>3735</v>
      </c>
      <c r="F135" s="5">
        <v>3712</v>
      </c>
      <c r="G135" s="3">
        <v>3720.3333333333335</v>
      </c>
      <c r="H135" s="5">
        <v>36386034</v>
      </c>
      <c r="I135" s="12">
        <v>9780.315563121583</v>
      </c>
    </row>
    <row r="136" spans="1:9" ht="12.75">
      <c r="A136" s="4">
        <v>812</v>
      </c>
      <c r="B136" s="5" t="s">
        <v>121</v>
      </c>
      <c r="C136" s="5">
        <v>942</v>
      </c>
      <c r="D136" s="5">
        <v>5217</v>
      </c>
      <c r="E136" s="5">
        <v>5165</v>
      </c>
      <c r="F136" s="5">
        <v>5138</v>
      </c>
      <c r="G136" s="3">
        <v>5173.333333333333</v>
      </c>
      <c r="H136" s="5">
        <v>30794615</v>
      </c>
      <c r="I136" s="12">
        <v>5952.567332474227</v>
      </c>
    </row>
    <row r="137" spans="1:9" ht="12.75">
      <c r="A137" s="4">
        <v>813</v>
      </c>
      <c r="B137" s="5" t="s">
        <v>122</v>
      </c>
      <c r="C137" s="5">
        <v>883</v>
      </c>
      <c r="D137" s="5">
        <v>7474</v>
      </c>
      <c r="E137" s="5">
        <v>7482</v>
      </c>
      <c r="F137" s="5">
        <v>7509</v>
      </c>
      <c r="G137" s="3">
        <v>7488.333333333333</v>
      </c>
      <c r="H137" s="5">
        <v>51440750</v>
      </c>
      <c r="I137" s="12">
        <v>6869.452481638104</v>
      </c>
    </row>
    <row r="138" spans="1:9" ht="12.75">
      <c r="A138" s="4">
        <v>814</v>
      </c>
      <c r="B138" s="5" t="s">
        <v>123</v>
      </c>
      <c r="C138" s="5">
        <v>918</v>
      </c>
      <c r="D138" s="5">
        <v>1437</v>
      </c>
      <c r="E138" s="5">
        <v>1474</v>
      </c>
      <c r="F138" s="5">
        <v>1524</v>
      </c>
      <c r="G138" s="3">
        <v>1478.3333333333333</v>
      </c>
      <c r="H138" s="5">
        <v>7508338</v>
      </c>
      <c r="I138" s="12">
        <v>5078.920856820744</v>
      </c>
    </row>
    <row r="139" spans="1:9" ht="12.75">
      <c r="A139" s="4"/>
      <c r="B139" s="4"/>
      <c r="C139" s="5"/>
      <c r="D139" s="5"/>
      <c r="E139" s="5"/>
      <c r="F139" s="5"/>
      <c r="G139" s="3"/>
      <c r="H139" s="5"/>
      <c r="I139" s="12"/>
    </row>
    <row r="140" spans="1:9" ht="12.75">
      <c r="A140" s="4">
        <v>999</v>
      </c>
      <c r="B140" s="4" t="s">
        <v>124</v>
      </c>
      <c r="C140" s="4">
        <v>37</v>
      </c>
      <c r="D140" s="4">
        <v>14</v>
      </c>
      <c r="E140" s="4">
        <v>27</v>
      </c>
      <c r="F140" s="4">
        <v>36</v>
      </c>
      <c r="G140" s="2">
        <v>25.666666666666668</v>
      </c>
      <c r="H140" s="4">
        <v>280343</v>
      </c>
      <c r="I140" s="11">
        <v>10922.454545454544</v>
      </c>
    </row>
    <row r="141" spans="1:9" ht="12.75">
      <c r="A141" s="4"/>
      <c r="B141" s="5"/>
      <c r="C141" s="5"/>
      <c r="D141" s="5"/>
      <c r="E141" s="5"/>
      <c r="F141" s="5"/>
      <c r="G141" s="3"/>
      <c r="H141" s="5"/>
      <c r="I141" s="11"/>
    </row>
    <row r="142" spans="1:10" ht="12.75">
      <c r="A142" s="4" t="s">
        <v>125</v>
      </c>
      <c r="B142" s="5"/>
      <c r="C142" s="4">
        <v>709</v>
      </c>
      <c r="D142" s="4">
        <v>61921</v>
      </c>
      <c r="E142" s="4">
        <v>61966</v>
      </c>
      <c r="F142" s="4">
        <v>61839</v>
      </c>
      <c r="G142" s="4">
        <v>61908.66666666667</v>
      </c>
      <c r="H142" s="4">
        <f>932868366+346730</f>
        <v>933215096</v>
      </c>
      <c r="I142" s="11">
        <v>15074</v>
      </c>
      <c r="J142" s="27"/>
    </row>
    <row r="143" spans="1:9" ht="12.75">
      <c r="A143" s="5"/>
      <c r="B143" s="4" t="s">
        <v>126</v>
      </c>
      <c r="C143" s="5">
        <v>188</v>
      </c>
      <c r="D143" s="5">
        <v>10268</v>
      </c>
      <c r="E143" s="5">
        <v>10213</v>
      </c>
      <c r="F143" s="5">
        <v>10136</v>
      </c>
      <c r="G143" s="3">
        <v>10205.666666666666</v>
      </c>
      <c r="H143" s="5">
        <v>201693518</v>
      </c>
      <c r="I143" s="12">
        <v>19762.89492765457</v>
      </c>
    </row>
    <row r="144" spans="1:9" ht="12.75">
      <c r="A144" s="5"/>
      <c r="B144" s="4" t="s">
        <v>127</v>
      </c>
      <c r="C144" s="5">
        <v>107</v>
      </c>
      <c r="D144" s="5">
        <v>16040</v>
      </c>
      <c r="E144" s="5">
        <v>15722</v>
      </c>
      <c r="F144" s="5">
        <v>15706</v>
      </c>
      <c r="G144" s="3">
        <v>15822.666666666666</v>
      </c>
      <c r="H144" s="5">
        <v>242670885</v>
      </c>
      <c r="I144" s="12">
        <v>15336.914447627876</v>
      </c>
    </row>
    <row r="145" spans="1:9" ht="12.75">
      <c r="A145" s="5"/>
      <c r="B145" s="4" t="s">
        <v>128</v>
      </c>
      <c r="C145" s="5">
        <v>414</v>
      </c>
      <c r="D145" s="5">
        <v>35613</v>
      </c>
      <c r="E145" s="5">
        <v>36031</v>
      </c>
      <c r="F145" s="5">
        <v>35997</v>
      </c>
      <c r="G145" s="3">
        <v>35880.333333333336</v>
      </c>
      <c r="H145" s="5">
        <f>488503963+346730</f>
        <v>488850693</v>
      </c>
      <c r="I145" s="12">
        <v>13624</v>
      </c>
    </row>
    <row r="146" spans="1:9" ht="6" customHeight="1">
      <c r="A146" s="22"/>
      <c r="B146" s="23"/>
      <c r="C146" s="23"/>
      <c r="D146" s="23"/>
      <c r="E146" s="23"/>
      <c r="F146" s="23"/>
      <c r="G146" s="3"/>
      <c r="H146" s="23"/>
      <c r="I146" s="23"/>
    </row>
    <row r="147" spans="1:9" ht="12" customHeight="1">
      <c r="A147" s="26" t="s">
        <v>129</v>
      </c>
      <c r="B147" s="26"/>
      <c r="C147" s="26"/>
      <c r="D147" s="26"/>
      <c r="E147" s="26"/>
      <c r="F147" s="26"/>
      <c r="G147" s="26"/>
      <c r="H147" s="26"/>
      <c r="I147" s="26"/>
    </row>
    <row r="148" spans="1:9" ht="12" customHeight="1">
      <c r="A148" s="24" t="s">
        <v>130</v>
      </c>
      <c r="B148" s="24"/>
      <c r="C148" s="24"/>
      <c r="D148" s="24"/>
      <c r="E148" s="24"/>
      <c r="F148" s="24"/>
      <c r="G148" s="24"/>
      <c r="H148" s="24"/>
      <c r="I148" s="24"/>
    </row>
    <row r="149" spans="1:9" ht="12" customHeight="1">
      <c r="A149" s="24" t="s">
        <v>131</v>
      </c>
      <c r="B149" s="24"/>
      <c r="C149" s="24"/>
      <c r="D149" s="24"/>
      <c r="E149" s="24"/>
      <c r="F149" s="24"/>
      <c r="G149" s="24"/>
      <c r="H149" s="24"/>
      <c r="I149" s="24"/>
    </row>
    <row r="150" spans="1:9" ht="12" customHeight="1">
      <c r="A150" s="24" t="s">
        <v>133</v>
      </c>
      <c r="B150" s="24"/>
      <c r="C150" s="24"/>
      <c r="D150" s="24"/>
      <c r="E150" s="24"/>
      <c r="F150" s="24"/>
      <c r="G150" s="24"/>
      <c r="H150" s="24"/>
      <c r="I150" s="24"/>
    </row>
    <row r="151" spans="1:9" ht="12.75">
      <c r="A151" s="4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4"/>
      <c r="B152" s="5"/>
      <c r="C152" s="5"/>
      <c r="D152" s="5"/>
      <c r="E152" s="5"/>
      <c r="F152" s="5"/>
      <c r="G152" s="5"/>
      <c r="H152" s="5"/>
      <c r="I152" s="5"/>
    </row>
  </sheetData>
  <mergeCells count="6">
    <mergeCell ref="A149:I149"/>
    <mergeCell ref="A150:I150"/>
    <mergeCell ref="A1:I1"/>
    <mergeCell ref="A2:I2"/>
    <mergeCell ref="A147:I147"/>
    <mergeCell ref="A148:I148"/>
  </mergeCells>
  <printOptions horizontalCentered="1"/>
  <pageMargins left="0.25" right="0.25" top="0.5" bottom="0.25" header="0.5" footer="0.5"/>
  <pageSetup fitToHeight="0" horizontalDpi="300" verticalDpi="300" orientation="portrait" scale="80" r:id="rId1"/>
  <rowBreaks count="2" manualBreakCount="2">
    <brk id="72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ldutilly</dc:creator>
  <cp:keywords/>
  <dc:description/>
  <cp:lastModifiedBy>ldutilly</cp:lastModifiedBy>
  <cp:lastPrinted>2010-07-21T14:02:47Z</cp:lastPrinted>
  <dcterms:created xsi:type="dcterms:W3CDTF">2009-08-11T13:43:31Z</dcterms:created>
  <dcterms:modified xsi:type="dcterms:W3CDTF">2010-07-21T14:28:36Z</dcterms:modified>
  <cp:category/>
  <cp:version/>
  <cp:contentType/>
  <cp:contentStatus/>
</cp:coreProperties>
</file>