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H Drive Documents/My Documents/My Documents/Web Update/"/>
    </mc:Choice>
  </mc:AlternateContent>
  <xr:revisionPtr revIDLastSave="188" documentId="13_ncr:1_{7ED098AE-DBF3-4C23-A5F6-0A701AE65E3D}" xr6:coauthVersionLast="47" xr6:coauthVersionMax="47" xr10:uidLastSave="{44C11A9E-5696-47C8-A0C8-943D1C91B945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Sheet1!$A$1:$N$30</definedName>
    <definedName name="TABLE" localSheetId="0">Sheet1!$I$9:$I$23</definedName>
    <definedName name="TABLE_2" localSheetId="0">Sheet1!#REF!</definedName>
    <definedName name="TABLE_3" localSheetId="0">Sheet1!$J$9:$K$23</definedName>
    <definedName name="TABLE_4" localSheetId="0">Sheet1!#REF!</definedName>
    <definedName name="TABLE_5" localSheetId="0">Sheet1!$B$9:$B$23</definedName>
    <definedName name="TABLE_6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7" i="1"/>
  <c r="N20" i="1"/>
  <c r="N21" i="1"/>
  <c r="N22" i="1"/>
  <c r="N23" i="1"/>
  <c r="N24" i="1"/>
  <c r="N25" i="1"/>
  <c r="N9" i="1"/>
</calcChain>
</file>

<file path=xl/sharedStrings.xml><?xml version="1.0" encoding="utf-8"?>
<sst xmlns="http://schemas.openxmlformats.org/spreadsheetml/2006/main" count="35" uniqueCount="35">
  <si>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</si>
  <si>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</si>
  <si>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</si>
  <si>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</si>
  <si>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</si>
  <si>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</si>
  <si>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</si>
  <si>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</si>
  <si>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</si>
  <si>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</si>
  <si>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</si>
  <si>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</si>
  <si>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Monetary Determinations</t>
  </si>
  <si>
    <t>Monetary Ineligible</t>
  </si>
  <si>
    <t>Weeks Claimed</t>
  </si>
  <si>
    <t>Number of Payments</t>
  </si>
  <si>
    <t>Average Payment</t>
  </si>
  <si>
    <t>Partial Payments</t>
  </si>
  <si>
    <t>First Payments</t>
  </si>
  <si>
    <t>Final Payments</t>
  </si>
  <si>
    <t>Workshare Initial Claims</t>
  </si>
  <si>
    <t>Workshare Equivalency</t>
  </si>
  <si>
    <t>Total</t>
  </si>
  <si>
    <t>Rhode Island Department of Labor and Training</t>
  </si>
  <si>
    <t>Claims Summary</t>
  </si>
  <si>
    <t>Unemployment Insurance</t>
  </si>
  <si>
    <t>Amount of Payments (million)</t>
  </si>
  <si>
    <t>Average Duration (12 mos)</t>
  </si>
  <si>
    <t>Exhaustion Ratio (12 mos)</t>
  </si>
  <si>
    <t>Workshare Weeks Claimed</t>
  </si>
  <si>
    <t>Workshare Weeks Claimed Equivalency</t>
  </si>
  <si>
    <t>Initial Claims Processed</t>
  </si>
  <si>
    <t>*Prior month subject to revision</t>
  </si>
  <si>
    <t>n/a = not available</t>
  </si>
  <si>
    <t>Initial Claims Verified (to date)*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</si>
</sst>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"/>
    <numFmt numFmtId="167" formatCode="&quot;$&quot;#,##0.0_);[Red]\(&quot;$&quot;#,##0.0\)"/>
    <numFmt numFmtId="168" formatCode="0.0"/>
    <numFmt numFmtId="169" formatCode="\$#,##0"/>
    <numFmt numFmtId="170" formatCode="\$0"/>
  </numFmts>
  <fonts count="9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8"/>
      <color rgb="FF000000"/>
      <name val="Times New Roman"/>
      <family val="2"/>
    </font>
    <font>
      <sz val="8"/>
      <name val="Times New Roman"/>
      <family val="2"/>
    </font>
    <font>
      <sz val="6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168" fontId="4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wrapText="1"/>
    </xf>
    <xf numFmtId="3" fontId="5" fillId="0" borderId="0" xfId="1" applyNumberFormat="1" applyFont="1" applyBorder="1"/>
    <xf numFmtId="167" fontId="5" fillId="0" borderId="0" xfId="0" applyNumberFormat="1" applyFont="1" applyAlignment="1">
      <alignment wrapText="1"/>
    </xf>
    <xf numFmtId="166" fontId="5" fillId="0" borderId="0" xfId="2" applyNumberFormat="1" applyFont="1" applyBorder="1"/>
    <xf numFmtId="6" fontId="5" fillId="0" borderId="0" xfId="0" applyNumberFormat="1" applyFont="1" applyAlignment="1">
      <alignment wrapText="1"/>
    </xf>
    <xf numFmtId="164" fontId="5" fillId="0" borderId="0" xfId="2" applyNumberFormat="1" applyFont="1" applyBorder="1"/>
    <xf numFmtId="168" fontId="5" fillId="0" borderId="0" xfId="0" applyNumberFormat="1" applyFont="1" applyAlignment="1">
      <alignment wrapText="1"/>
    </xf>
    <xf numFmtId="165" fontId="5" fillId="0" borderId="0" xfId="1" applyNumberFormat="1" applyFont="1" applyBorder="1"/>
    <xf numFmtId="3" fontId="5" fillId="0" borderId="0" xfId="1" applyNumberFormat="1" applyFont="1" applyFill="1" applyBorder="1"/>
    <xf numFmtId="168" fontId="2" fillId="0" borderId="0" xfId="0" applyNumberFormat="1" applyFont="1"/>
    <xf numFmtId="1" fontId="2" fillId="0" borderId="0" xfId="0" applyNumberFormat="1" applyFont="1"/>
    <xf numFmtId="3" fontId="6" fillId="0" borderId="0" xfId="0" applyNumberFormat="1" applyFont="1" applyAlignment="1">
      <alignment horizontal="right" vertical="top" indent="1" shrinkToFit="1"/>
    </xf>
    <xf numFmtId="169" fontId="6" fillId="0" borderId="0" xfId="0" applyNumberFormat="1" applyFont="1" applyAlignment="1">
      <alignment horizontal="right" vertical="top" indent="1" shrinkToFit="1"/>
    </xf>
    <xf numFmtId="170" fontId="6" fillId="0" borderId="0" xfId="0" applyNumberFormat="1" applyFont="1" applyAlignment="1">
      <alignment horizontal="right" vertical="top" indent="1" shrinkToFit="1"/>
    </xf>
    <xf numFmtId="168" fontId="6" fillId="0" borderId="0" xfId="0" applyNumberFormat="1" applyFont="1" applyAlignment="1">
      <alignment horizontal="right" vertical="top" indent="1" shrinkToFit="1"/>
    </xf>
    <xf numFmtId="0" fontId="5" fillId="0" borderId="0" xfId="0" applyFont="1" applyFill="1"/>
    <xf numFmtId="3" fontId="5" fillId="0" borderId="0" xfId="0" applyNumberFormat="1" applyFont="1" applyFill="1" applyAlignment="1">
      <alignment wrapText="1"/>
    </xf>
    <xf numFmtId="0" fontId="2" fillId="0" borderId="0" xfId="0" applyFont="1" applyFill="1"/>
    <xf numFmtId="3" fontId="7" fillId="0" borderId="0" xfId="0" applyNumberFormat="1" applyFont="1" applyFill="1" applyAlignment="1">
      <alignment horizontal="right" vertical="top" indent="1" shrinkToFit="1"/>
    </xf>
    <xf numFmtId="14" fontId="8" fillId="0" borderId="0" xfId="0" quotePrefix="1" applyNumberFormat="1" applyFont="1" applyAlignment="1">
      <alignment horizontal="left"/>
    </xf>
    <xf numFmtId="3" fontId="7" fillId="0" borderId="0" xfId="0" applyNumberFormat="1" applyFont="1" applyAlignment="1">
      <alignment horizontal="right" vertical="top" indent="1" shrinkToFit="1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top" shrinkToFi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workbookViewId="0">
      <selection activeCell="A7" sqref="A7"/>
    </sheetView>
  </sheetViews>
  <sheetFormatPr defaultColWidth="9.109375" defaultRowHeight="12.6" x14ac:dyDescent="0.2"/>
  <cols>
    <col min="1" max="1" width="34.33203125" style="1" bestFit="1" customWidth="1"/>
    <col min="2" max="2" width="9.5546875" style="1" bestFit="1" customWidth="1"/>
    <col min="3" max="3" width="10.6640625" style="1" bestFit="1" customWidth="1"/>
    <col min="4" max="4" width="8.109375" style="1" bestFit="1" customWidth="1"/>
    <col min="5" max="5" width="7.5546875" style="1" bestFit="1" customWidth="1"/>
    <col min="6" max="7" width="8.88671875" style="1" customWidth="1"/>
    <col min="8" max="8" width="8.109375" style="1" customWidth="1"/>
    <col min="9" max="9" width="8.5546875" style="1" bestFit="1" customWidth="1"/>
    <col min="10" max="10" width="12.6640625" style="1" bestFit="1" customWidth="1"/>
    <col min="11" max="11" width="9.5546875" style="1" bestFit="1" customWidth="1"/>
    <col min="12" max="12" width="12" style="1" bestFit="1" customWidth="1"/>
    <col min="13" max="13" width="11.88671875" style="1" bestFit="1" customWidth="1"/>
    <col min="14" max="14" width="10.88671875" style="2" customWidth="1"/>
    <col min="15" max="15" width="9.88671875" style="1" bestFit="1" customWidth="1"/>
    <col min="16" max="16384" width="9.109375" style="1"/>
  </cols>
  <sheetData>
    <row r="1" spans="1:15" s="6" customFormat="1" ht="13.8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s="6" customFormat="1" ht="13.8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8"/>
    </row>
    <row r="3" spans="1:15" s="6" customFormat="1" ht="13.8" x14ac:dyDescent="0.25">
      <c r="A3" s="31">
        <v>2024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s="6" customFormat="1" ht="13.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6" customFormat="1" ht="13.8" x14ac:dyDescent="0.25">
      <c r="A5" s="31" t="s">
        <v>25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7" spans="1:15" s="2" customFormat="1" x14ac:dyDescent="0.2">
      <c r="A7" s="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22</v>
      </c>
    </row>
    <row r="8" spans="1:15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x14ac:dyDescent="0.2">
      <c r="A9" s="9" t="s">
        <v>31</v>
      </c>
      <c r="B9" s="10">
        <v>7561</v>
      </c>
      <c r="C9" s="10">
        <v>5636</v>
      </c>
      <c r="D9" s="10">
        <v>3531</v>
      </c>
      <c r="E9" s="11">
        <v>5149</v>
      </c>
      <c r="F9" s="11">
        <v>3368</v>
      </c>
      <c r="G9" s="11">
        <v>5400</v>
      </c>
      <c r="H9" s="11">
        <v>4955</v>
      </c>
      <c r="I9" s="11">
        <v>3306</v>
      </c>
      <c r="J9" s="11">
        <v>3037</v>
      </c>
      <c r="K9" s="11">
        <v>3191</v>
      </c>
      <c r="L9" s="11">
        <v>4279</v>
      </c>
      <c r="M9" s="11">
        <v>9118</v>
      </c>
      <c r="N9" s="11">
        <f>SUM(B9:M9)</f>
        <v>58531</v>
      </c>
      <c r="O9" s="21"/>
    </row>
    <row r="10" spans="1:15" s="27" customFormat="1" x14ac:dyDescent="0.2">
      <c r="A10" s="25" t="s">
        <v>34</v>
      </c>
      <c r="B10" s="26">
        <v>7014</v>
      </c>
      <c r="C10" s="26">
        <v>5402</v>
      </c>
      <c r="D10" s="26">
        <v>3128</v>
      </c>
      <c r="E10" s="18">
        <v>4969</v>
      </c>
      <c r="F10" s="18">
        <v>3191</v>
      </c>
      <c r="G10" s="18">
        <v>5174</v>
      </c>
      <c r="H10" s="18">
        <v>4746</v>
      </c>
      <c r="I10" s="18">
        <v>3158</v>
      </c>
      <c r="J10" s="18">
        <v>2889</v>
      </c>
      <c r="K10" s="18">
        <v>3065</v>
      </c>
      <c r="L10" s="18">
        <v>4132</v>
      </c>
      <c r="M10" s="18">
        <v>8895</v>
      </c>
      <c r="N10" s="11">
        <f t="shared" ref="N10:N25" si="0">SUM(B10:M10)</f>
        <v>55763</v>
      </c>
      <c r="O10" s="28"/>
    </row>
    <row r="11" spans="1:15" x14ac:dyDescent="0.2">
      <c r="A11" s="9" t="s">
        <v>12</v>
      </c>
      <c r="B11" s="10">
        <v>6162</v>
      </c>
      <c r="C11" s="10">
        <v>3450</v>
      </c>
      <c r="D11" s="10">
        <v>2609</v>
      </c>
      <c r="E11" s="11">
        <v>2335</v>
      </c>
      <c r="F11" s="11">
        <v>2468</v>
      </c>
      <c r="G11" s="11">
        <v>3259</v>
      </c>
      <c r="H11" s="11">
        <v>3764</v>
      </c>
      <c r="I11" s="11">
        <v>2512</v>
      </c>
      <c r="J11" s="11">
        <v>2268</v>
      </c>
      <c r="K11" s="11">
        <v>2270</v>
      </c>
      <c r="L11" s="11">
        <v>3024</v>
      </c>
      <c r="M11" s="11">
        <v>5259</v>
      </c>
      <c r="N11" s="11">
        <f t="shared" si="0"/>
        <v>39380</v>
      </c>
      <c r="O11" s="21"/>
    </row>
    <row r="12" spans="1:15" x14ac:dyDescent="0.2">
      <c r="A12" s="9" t="s">
        <v>13</v>
      </c>
      <c r="B12" s="10">
        <v>413</v>
      </c>
      <c r="C12" s="10">
        <v>352</v>
      </c>
      <c r="D12" s="10">
        <v>322</v>
      </c>
      <c r="E12" s="11">
        <v>221</v>
      </c>
      <c r="F12" s="11">
        <v>222</v>
      </c>
      <c r="G12" s="11">
        <v>230</v>
      </c>
      <c r="H12" s="11">
        <v>278</v>
      </c>
      <c r="I12" s="11">
        <v>259</v>
      </c>
      <c r="J12" s="11">
        <v>224</v>
      </c>
      <c r="K12" s="11">
        <v>224</v>
      </c>
      <c r="L12" s="11">
        <v>311</v>
      </c>
      <c r="M12" s="11">
        <v>413</v>
      </c>
      <c r="N12" s="11">
        <f t="shared" si="0"/>
        <v>3469</v>
      </c>
      <c r="O12" s="21"/>
    </row>
    <row r="13" spans="1:15" s="27" customFormat="1" x14ac:dyDescent="0.2">
      <c r="A13" s="25" t="s">
        <v>14</v>
      </c>
      <c r="B13" s="26">
        <v>62771</v>
      </c>
      <c r="C13" s="26">
        <v>53403</v>
      </c>
      <c r="D13" s="26">
        <v>48616</v>
      </c>
      <c r="E13" s="18">
        <v>47879</v>
      </c>
      <c r="F13" s="18">
        <v>32185</v>
      </c>
      <c r="G13" s="18">
        <v>33198</v>
      </c>
      <c r="H13" s="18">
        <v>54546</v>
      </c>
      <c r="I13" s="18">
        <v>44337</v>
      </c>
      <c r="J13" s="18">
        <v>38697</v>
      </c>
      <c r="K13" s="18">
        <v>32303</v>
      </c>
      <c r="L13" s="18">
        <v>32519</v>
      </c>
      <c r="M13" s="18">
        <v>51904</v>
      </c>
      <c r="N13" s="11">
        <f t="shared" si="0"/>
        <v>532358</v>
      </c>
      <c r="O13" s="28"/>
    </row>
    <row r="14" spans="1:15" x14ac:dyDescent="0.2">
      <c r="A14" s="9" t="s">
        <v>15</v>
      </c>
      <c r="B14" s="10">
        <v>53135</v>
      </c>
      <c r="C14" s="10">
        <v>47705</v>
      </c>
      <c r="D14" s="10">
        <v>44223</v>
      </c>
      <c r="E14" s="11">
        <v>42433</v>
      </c>
      <c r="F14" s="11">
        <v>27752</v>
      </c>
      <c r="G14" s="11">
        <v>27569</v>
      </c>
      <c r="H14" s="11">
        <v>45920</v>
      </c>
      <c r="I14" s="11">
        <v>39388</v>
      </c>
      <c r="J14" s="11">
        <v>33266</v>
      </c>
      <c r="K14" s="11">
        <v>27617</v>
      </c>
      <c r="L14" s="11">
        <v>27846</v>
      </c>
      <c r="M14" s="11">
        <v>44272</v>
      </c>
      <c r="N14" s="11">
        <f t="shared" si="0"/>
        <v>461126</v>
      </c>
      <c r="O14" s="21"/>
    </row>
    <row r="15" spans="1:15" x14ac:dyDescent="0.2">
      <c r="A15" s="9" t="s">
        <v>26</v>
      </c>
      <c r="B15" s="12">
        <v>24.8</v>
      </c>
      <c r="C15" s="12">
        <v>22.4</v>
      </c>
      <c r="D15" s="12">
        <v>20.8</v>
      </c>
      <c r="E15" s="13">
        <v>19.5</v>
      </c>
      <c r="F15" s="13">
        <v>12.9</v>
      </c>
      <c r="G15" s="13">
        <v>12.5</v>
      </c>
      <c r="H15" s="13">
        <v>19.5</v>
      </c>
      <c r="I15" s="13">
        <v>16.7</v>
      </c>
      <c r="J15" s="13">
        <v>15.3</v>
      </c>
      <c r="K15" s="13">
        <v>13.3</v>
      </c>
      <c r="L15" s="13">
        <v>13.4</v>
      </c>
      <c r="M15" s="13">
        <v>21</v>
      </c>
      <c r="N15" s="13">
        <v>212.1</v>
      </c>
      <c r="O15" s="22"/>
    </row>
    <row r="16" spans="1:15" x14ac:dyDescent="0.2">
      <c r="A16" s="9" t="s">
        <v>16</v>
      </c>
      <c r="B16" s="14">
        <v>467</v>
      </c>
      <c r="C16" s="14">
        <v>469</v>
      </c>
      <c r="D16" s="14">
        <v>471</v>
      </c>
      <c r="E16" s="15">
        <v>459</v>
      </c>
      <c r="F16" s="15">
        <v>465</v>
      </c>
      <c r="G16" s="15">
        <v>455</v>
      </c>
      <c r="H16" s="15">
        <v>424</v>
      </c>
      <c r="I16" s="15">
        <v>425</v>
      </c>
      <c r="J16" s="15">
        <v>461</v>
      </c>
      <c r="K16" s="15">
        <v>480.01821341927075</v>
      </c>
      <c r="L16" s="15">
        <v>480</v>
      </c>
      <c r="M16" s="15">
        <v>473.84387423202026</v>
      </c>
      <c r="N16" s="15">
        <v>460</v>
      </c>
      <c r="O16" s="23"/>
    </row>
    <row r="17" spans="1:16" x14ac:dyDescent="0.2">
      <c r="A17" s="9" t="s">
        <v>17</v>
      </c>
      <c r="B17" s="10">
        <v>3331</v>
      </c>
      <c r="C17" s="10">
        <v>2938</v>
      </c>
      <c r="D17" s="10">
        <v>2867</v>
      </c>
      <c r="E17" s="11">
        <v>3358</v>
      </c>
      <c r="F17" s="11">
        <v>2219</v>
      </c>
      <c r="G17" s="11">
        <v>2088</v>
      </c>
      <c r="H17" s="11">
        <v>3508</v>
      </c>
      <c r="I17" s="11">
        <v>2756</v>
      </c>
      <c r="J17" s="11">
        <v>2714</v>
      </c>
      <c r="K17" s="11">
        <v>2075</v>
      </c>
      <c r="L17" s="11">
        <v>1932</v>
      </c>
      <c r="M17" s="11">
        <v>2993</v>
      </c>
      <c r="N17" s="11">
        <f t="shared" si="0"/>
        <v>32779</v>
      </c>
      <c r="O17" s="21"/>
    </row>
    <row r="18" spans="1:16" x14ac:dyDescent="0.2">
      <c r="A18" s="9" t="s">
        <v>27</v>
      </c>
      <c r="B18" s="16">
        <v>14.8</v>
      </c>
      <c r="C18" s="16">
        <v>14.9</v>
      </c>
      <c r="D18" s="16">
        <v>15</v>
      </c>
      <c r="E18" s="17">
        <v>15.1</v>
      </c>
      <c r="F18" s="17">
        <v>15.1</v>
      </c>
      <c r="G18" s="17">
        <v>15.1</v>
      </c>
      <c r="H18" s="17">
        <v>15.1</v>
      </c>
      <c r="I18" s="17">
        <v>15.2</v>
      </c>
      <c r="J18" s="17">
        <v>15.3</v>
      </c>
      <c r="K18" s="17">
        <v>15.330431790813693</v>
      </c>
      <c r="L18" s="17">
        <v>15.5</v>
      </c>
      <c r="M18" s="17">
        <v>15.349888485736161</v>
      </c>
      <c r="N18" s="17">
        <v>15.3</v>
      </c>
      <c r="O18" s="24"/>
    </row>
    <row r="19" spans="1:16" x14ac:dyDescent="0.2">
      <c r="A19" s="9" t="s">
        <v>28</v>
      </c>
      <c r="B19" s="16">
        <v>27.1</v>
      </c>
      <c r="C19" s="16">
        <v>27.6</v>
      </c>
      <c r="D19" s="16">
        <v>27.9</v>
      </c>
      <c r="E19" s="17">
        <v>28.6</v>
      </c>
      <c r="F19" s="17">
        <v>28.5</v>
      </c>
      <c r="G19" s="17">
        <v>28.9</v>
      </c>
      <c r="H19" s="17">
        <v>29.3</v>
      </c>
      <c r="I19" s="17">
        <v>29.3</v>
      </c>
      <c r="J19" s="17">
        <v>30.1</v>
      </c>
      <c r="K19" s="17">
        <v>29.936440677966104</v>
      </c>
      <c r="L19" s="17">
        <v>30.8</v>
      </c>
      <c r="M19" s="17">
        <v>31.64369558320702</v>
      </c>
      <c r="N19" s="17">
        <v>31.6</v>
      </c>
      <c r="O19" s="24"/>
    </row>
    <row r="20" spans="1:16" x14ac:dyDescent="0.2">
      <c r="A20" s="9" t="s">
        <v>18</v>
      </c>
      <c r="B20" s="10">
        <v>5200</v>
      </c>
      <c r="C20" s="10">
        <v>3194</v>
      </c>
      <c r="D20" s="10">
        <v>1920</v>
      </c>
      <c r="E20" s="11">
        <v>1938</v>
      </c>
      <c r="F20" s="11">
        <v>1513</v>
      </c>
      <c r="G20" s="11">
        <v>1780</v>
      </c>
      <c r="H20" s="11">
        <v>3868</v>
      </c>
      <c r="I20" s="11">
        <v>1932</v>
      </c>
      <c r="J20" s="11">
        <v>1704</v>
      </c>
      <c r="K20" s="11">
        <v>1639</v>
      </c>
      <c r="L20" s="11">
        <v>1817</v>
      </c>
      <c r="M20" s="11">
        <v>3536</v>
      </c>
      <c r="N20" s="11">
        <f t="shared" si="0"/>
        <v>30041</v>
      </c>
      <c r="O20" s="21"/>
    </row>
    <row r="21" spans="1:16" x14ac:dyDescent="0.2">
      <c r="A21" s="9" t="s">
        <v>19</v>
      </c>
      <c r="B21" s="10">
        <v>791</v>
      </c>
      <c r="C21" s="10">
        <v>641</v>
      </c>
      <c r="D21" s="10">
        <v>650</v>
      </c>
      <c r="E21" s="11">
        <v>904</v>
      </c>
      <c r="F21" s="11">
        <v>751</v>
      </c>
      <c r="G21" s="11">
        <v>700</v>
      </c>
      <c r="H21" s="11">
        <v>896</v>
      </c>
      <c r="I21" s="11">
        <v>617</v>
      </c>
      <c r="J21" s="11">
        <v>760</v>
      </c>
      <c r="K21" s="11">
        <v>679</v>
      </c>
      <c r="L21" s="11">
        <v>711</v>
      </c>
      <c r="M21" s="11">
        <v>877</v>
      </c>
      <c r="N21" s="11">
        <f t="shared" si="0"/>
        <v>8977</v>
      </c>
      <c r="O21" s="32"/>
      <c r="P21" s="32"/>
    </row>
    <row r="22" spans="1:16" x14ac:dyDescent="0.2">
      <c r="A22" s="9" t="s">
        <v>20</v>
      </c>
      <c r="B22" s="10">
        <v>96</v>
      </c>
      <c r="C22" s="10">
        <v>51</v>
      </c>
      <c r="D22" s="10">
        <v>50</v>
      </c>
      <c r="E22" s="18">
        <v>84</v>
      </c>
      <c r="F22" s="11">
        <v>137</v>
      </c>
      <c r="G22" s="11">
        <v>271</v>
      </c>
      <c r="H22" s="11">
        <v>86</v>
      </c>
      <c r="I22" s="11">
        <v>68</v>
      </c>
      <c r="J22" s="11">
        <v>54</v>
      </c>
      <c r="K22" s="11">
        <v>23</v>
      </c>
      <c r="L22" s="11">
        <v>47</v>
      </c>
      <c r="M22" s="11">
        <v>139</v>
      </c>
      <c r="N22" s="11">
        <f t="shared" si="0"/>
        <v>1106</v>
      </c>
      <c r="O22" s="30"/>
    </row>
    <row r="23" spans="1:16" x14ac:dyDescent="0.2">
      <c r="A23" s="9" t="s">
        <v>21</v>
      </c>
      <c r="B23" s="10">
        <v>25</v>
      </c>
      <c r="C23" s="10">
        <v>18</v>
      </c>
      <c r="D23" s="10">
        <v>17</v>
      </c>
      <c r="E23" s="18">
        <v>26</v>
      </c>
      <c r="F23" s="11">
        <v>30</v>
      </c>
      <c r="G23" s="11">
        <v>62</v>
      </c>
      <c r="H23" s="11">
        <v>23</v>
      </c>
      <c r="I23" s="11">
        <v>16</v>
      </c>
      <c r="J23" s="11">
        <v>15</v>
      </c>
      <c r="K23" s="11">
        <v>7</v>
      </c>
      <c r="L23" s="11">
        <v>12</v>
      </c>
      <c r="M23" s="11">
        <v>30</v>
      </c>
      <c r="N23" s="11">
        <f t="shared" si="0"/>
        <v>281</v>
      </c>
      <c r="O23" s="30"/>
    </row>
    <row r="24" spans="1:16" x14ac:dyDescent="0.2">
      <c r="A24" s="9" t="s">
        <v>29</v>
      </c>
      <c r="B24" s="18">
        <v>1629</v>
      </c>
      <c r="C24" s="18">
        <v>1491</v>
      </c>
      <c r="D24" s="18">
        <v>1292</v>
      </c>
      <c r="E24" s="18">
        <v>1456</v>
      </c>
      <c r="F24" s="11">
        <v>1247</v>
      </c>
      <c r="G24" s="11">
        <v>1540</v>
      </c>
      <c r="H24" s="11">
        <v>2127</v>
      </c>
      <c r="I24" s="11">
        <v>2022</v>
      </c>
      <c r="J24" s="11">
        <v>1922</v>
      </c>
      <c r="K24" s="11">
        <v>1446</v>
      </c>
      <c r="L24" s="11">
        <v>1284</v>
      </c>
      <c r="M24" s="11">
        <v>1688</v>
      </c>
      <c r="N24" s="11">
        <f t="shared" si="0"/>
        <v>19144</v>
      </c>
      <c r="O24" s="21"/>
    </row>
    <row r="25" spans="1:16" x14ac:dyDescent="0.2">
      <c r="A25" s="9" t="s">
        <v>30</v>
      </c>
      <c r="B25" s="18">
        <v>427</v>
      </c>
      <c r="C25" s="18">
        <v>382</v>
      </c>
      <c r="D25" s="18">
        <v>340</v>
      </c>
      <c r="E25" s="18">
        <v>379</v>
      </c>
      <c r="F25" s="11">
        <v>342</v>
      </c>
      <c r="G25" s="11">
        <v>375</v>
      </c>
      <c r="H25" s="11">
        <v>498</v>
      </c>
      <c r="I25" s="11">
        <v>508</v>
      </c>
      <c r="J25" s="11">
        <v>514</v>
      </c>
      <c r="K25" s="11">
        <v>383</v>
      </c>
      <c r="L25" s="11">
        <v>352</v>
      </c>
      <c r="M25" s="11">
        <v>431</v>
      </c>
      <c r="N25" s="11">
        <f t="shared" si="0"/>
        <v>4931</v>
      </c>
      <c r="O25" s="21"/>
    </row>
    <row r="26" spans="1:16" x14ac:dyDescent="0.2">
      <c r="A26" s="9"/>
      <c r="B26" s="9"/>
      <c r="C26" s="9"/>
      <c r="D26" s="9"/>
      <c r="E26" s="9"/>
      <c r="F26" s="9"/>
      <c r="N26" s="11"/>
    </row>
    <row r="27" spans="1:16" x14ac:dyDescent="0.2">
      <c r="A27" s="9" t="s">
        <v>32</v>
      </c>
    </row>
    <row r="28" spans="1:16" x14ac:dyDescent="0.2">
      <c r="A28" s="9" t="s">
        <v>33</v>
      </c>
      <c r="L28" s="20"/>
    </row>
    <row r="30" spans="1:16" x14ac:dyDescent="0.2">
      <c r="A30" s="29">
        <v>45680</v>
      </c>
      <c r="I30" s="7"/>
    </row>
    <row r="31" spans="1:16" x14ac:dyDescent="0.2">
      <c r="I31" s="19"/>
    </row>
  </sheetData>
  <mergeCells count="5">
    <mergeCell ref="A5:N5"/>
    <mergeCell ref="A1:N1"/>
    <mergeCell ref="A3:N3"/>
    <mergeCell ref="A2:N2"/>
    <mergeCell ref="O21:P21"/>
  </mergeCells>
  <phoneticPr fontId="0" type="noConversion"/>
  <printOptions horizontalCentered="1" verticalCentered="1"/>
  <pageMargins left="0.18" right="0.18" top="0" bottom="0" header="0.34" footer="1.1299999999999999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Sheet1!Print_Area</vt:lpstr>
      <vt:lpstr>Sheet1!TABLE</vt:lpstr>
      <vt:lpstr>Sheet1!TABLE_3</vt:lpstr>
      <vt:lpstr>Sheet1!TABLE_5</vt:lpstr>
    </vt:vector>
  </TitlesOfParts>
  <Company>RI 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Kristine Broadmeadow</dc:creator>
  <cp:lastModifiedBy>Dutilly, Lisa (DLT)</cp:lastModifiedBy>
  <cp:lastPrinted>2023-08-18T14:45:40Z</cp:lastPrinted>
  <dcterms:created xsi:type="dcterms:W3CDTF">2003-02-07T16:49:43Z</dcterms:created>
  <dcterms:modified xsi:type="dcterms:W3CDTF">2025-01-13T19:05:18Z</dcterms:modified>
</cp:coreProperties>
</file>