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0"/>
  </bookViews>
  <sheets>
    <sheet name="2010" sheetId="1" r:id="rId1"/>
    <sheet name="2008" sheetId="2" r:id="rId2"/>
    <sheet name="2009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1-2010" sheetId="11" r:id="rId11"/>
  </sheets>
  <definedNames>
    <definedName name="_xlnm.Print_Area" localSheetId="9">'2001'!$A$1:$F$344</definedName>
    <definedName name="_xlnm.Print_Area" localSheetId="10">'2001-2010'!$A$1:$C$353</definedName>
    <definedName name="_xlnm.Print_Area" localSheetId="8">'2002'!$A$1:$F$299</definedName>
    <definedName name="_xlnm.Print_Area" localSheetId="7">'2003'!$A$1:$F$348</definedName>
    <definedName name="_xlnm.Print_Area" localSheetId="6">'2004'!$A$1:$F$347</definedName>
    <definedName name="_xlnm.Print_Area" localSheetId="5">'2005'!$A$1:$F$347</definedName>
    <definedName name="_xlnm.Print_Area" localSheetId="4">'2006'!$A$1:$F$347</definedName>
    <definedName name="_xlnm.Print_Area" localSheetId="3">'2007'!$A$1:$F$348</definedName>
    <definedName name="_xlnm.Print_Area" localSheetId="1">'2008'!$A$1:$F$347</definedName>
    <definedName name="_xlnm.Print_Area" localSheetId="2">'2009'!$A$1:$F$346</definedName>
    <definedName name="_xlnm.Print_Area" localSheetId="0">'2010'!$A$1:$F$347</definedName>
    <definedName name="_xlnm.Print_Titles" localSheetId="9">'2001'!$1:$6</definedName>
    <definedName name="_xlnm.Print_Titles" localSheetId="10">'2001-2010'!$1:$6</definedName>
    <definedName name="_xlnm.Print_Titles" localSheetId="8">'2002'!$1:$8</definedName>
    <definedName name="_xlnm.Print_Titles" localSheetId="7">'2003'!$1:$6</definedName>
    <definedName name="_xlnm.Print_Titles" localSheetId="6">'2004'!$1:$6</definedName>
    <definedName name="_xlnm.Print_Titles" localSheetId="5">'2005'!$1:$6</definedName>
    <definedName name="_xlnm.Print_Titles" localSheetId="4">'2006'!$1:$6</definedName>
    <definedName name="_xlnm.Print_Titles" localSheetId="3">'2007'!$1:$6</definedName>
    <definedName name="_xlnm.Print_Titles" localSheetId="1">'2008'!$1:$6</definedName>
    <definedName name="_xlnm.Print_Titles" localSheetId="2">'2009'!$1:$6</definedName>
    <definedName name="_xlnm.Print_Titles" localSheetId="0">'2010'!$1:$7</definedName>
  </definedNames>
  <calcPr fullCalcOnLoad="1"/>
</workbook>
</file>

<file path=xl/sharedStrings.xml><?xml version="1.0" encoding="utf-8"?>
<sst xmlns="http://schemas.openxmlformats.org/spreadsheetml/2006/main" count="5146" uniqueCount="382">
  <si>
    <t>Oilseed and grain farming</t>
  </si>
  <si>
    <t>Vegetable and melon farming</t>
  </si>
  <si>
    <t>Fruit and tree nut farming</t>
  </si>
  <si>
    <t>Greenhouse and nursery production</t>
  </si>
  <si>
    <t>Other crop farming</t>
  </si>
  <si>
    <t>Cattle ranching and farming</t>
  </si>
  <si>
    <t>Poultry and egg production</t>
  </si>
  <si>
    <t>Animal aquaculture</t>
  </si>
  <si>
    <t>Other animal production</t>
  </si>
  <si>
    <t>Logging</t>
  </si>
  <si>
    <t>Fishing</t>
  </si>
  <si>
    <t>Support activities for crop production</t>
  </si>
  <si>
    <t>Support activities for animal production</t>
  </si>
  <si>
    <t>Support activities for forestry</t>
  </si>
  <si>
    <t>Nonmetallic mineral mining and quarrying</t>
  </si>
  <si>
    <t>Support activities for mining</t>
  </si>
  <si>
    <t>Power generation and supply</t>
  </si>
  <si>
    <t>Natural gas distribution</t>
  </si>
  <si>
    <t>Water, sewage and other systems</t>
  </si>
  <si>
    <t>Residential building construction</t>
  </si>
  <si>
    <t>Nonresidential building construction</t>
  </si>
  <si>
    <t>Utility system construction</t>
  </si>
  <si>
    <t>Land subdivision</t>
  </si>
  <si>
    <t>Highway, street, and bridge construction</t>
  </si>
  <si>
    <t>Other heavy construction</t>
  </si>
  <si>
    <t>Building foundation and exterior contractors</t>
  </si>
  <si>
    <t>Building equipment contractors</t>
  </si>
  <si>
    <t>Building finishing contractors</t>
  </si>
  <si>
    <t>Other specialty trade contractors</t>
  </si>
  <si>
    <t>Animal food manufacturing</t>
  </si>
  <si>
    <t>Grain and oilseed milling</t>
  </si>
  <si>
    <t>Sugar and confectionery product manufacturing</t>
  </si>
  <si>
    <t>Fruit and vegetable preserving and specialty</t>
  </si>
  <si>
    <t>Dairy product manufacturing</t>
  </si>
  <si>
    <t>Animal slaughtering and processing</t>
  </si>
  <si>
    <t>Seafood product preparation and packaging</t>
  </si>
  <si>
    <t>Bakeries and tortilla manufacturing</t>
  </si>
  <si>
    <t>Other food manufacturing</t>
  </si>
  <si>
    <t>Beverage manufacturing</t>
  </si>
  <si>
    <t>Fiber, yarn, and thread mills</t>
  </si>
  <si>
    <t>Fabric mills</t>
  </si>
  <si>
    <t>Textile and fabric finishing mills</t>
  </si>
  <si>
    <t>Textile furnishings mills</t>
  </si>
  <si>
    <t>Other textile product mills</t>
  </si>
  <si>
    <t>Apparel knitting mills</t>
  </si>
  <si>
    <t>Cut and sew apparel manufacturing</t>
  </si>
  <si>
    <t>Accessories and other apparel manufacturing</t>
  </si>
  <si>
    <t>Leather and hide tanning and finishing</t>
  </si>
  <si>
    <t>Other leather product manufacturing</t>
  </si>
  <si>
    <t>Sawmills and wood preservation</t>
  </si>
  <si>
    <t>Plywood and engineered wood product mfg.</t>
  </si>
  <si>
    <t>Other wood product manufacturing</t>
  </si>
  <si>
    <t>Converted paper product manufacturing</t>
  </si>
  <si>
    <t>Printing and related support activities</t>
  </si>
  <si>
    <t>Petroleum and coal products manufacturing</t>
  </si>
  <si>
    <t>Basic chemical manufacturing</t>
  </si>
  <si>
    <t>Resin, rubber, and artificial fibers mfg.</t>
  </si>
  <si>
    <t>Agricultural chemical manufacturing</t>
  </si>
  <si>
    <t>Pharmaceutical and medicine manufacturing</t>
  </si>
  <si>
    <t>Paint, coating, and adhesive manufacturing</t>
  </si>
  <si>
    <t>Soap, cleaning compound, and toiletry mfg.</t>
  </si>
  <si>
    <t>Other chemical product and preparation mfg.</t>
  </si>
  <si>
    <t>Plastics product manufacturing</t>
  </si>
  <si>
    <t>Rubber product manufacturing</t>
  </si>
  <si>
    <t>Clay product and refractory manufacturing</t>
  </si>
  <si>
    <t>Glass and glass product manufacturing</t>
  </si>
  <si>
    <t>Cement and concrete product manufacturing</t>
  </si>
  <si>
    <t>Lime and gypsum product manufacturing</t>
  </si>
  <si>
    <t>Other nonmetallic mineral products</t>
  </si>
  <si>
    <t>Steel product mfg. from purchased steel</t>
  </si>
  <si>
    <t>Alumina and aluminum production</t>
  </si>
  <si>
    <t>Other nonferrous metal production</t>
  </si>
  <si>
    <t>Foundries</t>
  </si>
  <si>
    <t>Forging and stamping</t>
  </si>
  <si>
    <t>Cutlery and handtool manufacturing</t>
  </si>
  <si>
    <t>Architectural and structural metals mfg.</t>
  </si>
  <si>
    <t>Boiler, tank, and shipping container mfg.</t>
  </si>
  <si>
    <t>Hardware manufacturing</t>
  </si>
  <si>
    <t>Spring and wire product manufacturing</t>
  </si>
  <si>
    <t>Machine shops and threaded product mfg.</t>
  </si>
  <si>
    <t>Coating, engraving, and heat treating metals</t>
  </si>
  <si>
    <t>Other fabricated metal product manufacturing</t>
  </si>
  <si>
    <t>Industrial machinery manufacturing</t>
  </si>
  <si>
    <t>Commercial and service industry machinery</t>
  </si>
  <si>
    <t>HVAC and commercial refrigeration equipment</t>
  </si>
  <si>
    <t>Metalworking machinery manufacturing</t>
  </si>
  <si>
    <t>Turbine and power transmission equipment mfg.</t>
  </si>
  <si>
    <t>Other general purpose machinery manufacturing</t>
  </si>
  <si>
    <t>Computer and peripheral equipment mfg.</t>
  </si>
  <si>
    <t>Communications equipment manufacturing</t>
  </si>
  <si>
    <t>Audio and video equipment manufacturing</t>
  </si>
  <si>
    <t>Semiconductor and electronic component mfg.</t>
  </si>
  <si>
    <t>Electronic instrument manufacturing</t>
  </si>
  <si>
    <t>Magnetic media manufacturing and reproducing</t>
  </si>
  <si>
    <t>Electric lighting equipment manufacturing</t>
  </si>
  <si>
    <t>Electrical equipment manufacturing</t>
  </si>
  <si>
    <t>Other electrical equipment and component mfg.</t>
  </si>
  <si>
    <t>Motor vehicle body and trailer manufacturing</t>
  </si>
  <si>
    <t>Motor vehicle parts manufacturing</t>
  </si>
  <si>
    <t>Aerospace product and parts manufacturing</t>
  </si>
  <si>
    <t>Ship and boat building</t>
  </si>
  <si>
    <t>Household and institutional furniture mfg.</t>
  </si>
  <si>
    <t>Office furniture and fixtures manufacturing</t>
  </si>
  <si>
    <t>Other furniture related product manufacturing</t>
  </si>
  <si>
    <t>Medical equipment and supplies manufacturing</t>
  </si>
  <si>
    <t>Other miscellaneous manufacturing</t>
  </si>
  <si>
    <t>Motor vehicle and parts merchant wholesalers</t>
  </si>
  <si>
    <t>Furniture and furnishing merchant wholesalers</t>
  </si>
  <si>
    <t>Commercial equip. merchant wholesalers</t>
  </si>
  <si>
    <t>Metal and mineral merchant wholesalers</t>
  </si>
  <si>
    <t>Electric goods merchant wholesalers</t>
  </si>
  <si>
    <t>Hardware and plumbing merchant wholesalers</t>
  </si>
  <si>
    <t>Machinery and supply merchant wholesalers</t>
  </si>
  <si>
    <t>Misc. durable goods merchant wholesalers</t>
  </si>
  <si>
    <t>Paper and paper product merchant wholesalers</t>
  </si>
  <si>
    <t>Druggists' goods merchant wholesalers</t>
  </si>
  <si>
    <t>Apparel and piece goods merchant wholesalers</t>
  </si>
  <si>
    <t>Chemical merchant wholesalers</t>
  </si>
  <si>
    <t>Petroleum merchant wholesalers</t>
  </si>
  <si>
    <t>Alcoholic beverage merchant wholesalers</t>
  </si>
  <si>
    <t>Misc. nondurable goods merchant wholesalers</t>
  </si>
  <si>
    <t>Electronic markets and agents and brokers</t>
  </si>
  <si>
    <t>Automobile dealers</t>
  </si>
  <si>
    <t>Other motor vehicle dealers</t>
  </si>
  <si>
    <t>Auto parts, accessories, and tire stores</t>
  </si>
  <si>
    <t>Furniture stores</t>
  </si>
  <si>
    <t>Home furnishings stores</t>
  </si>
  <si>
    <t>Electronics and appliance stores</t>
  </si>
  <si>
    <t>Building material and supplies dealers</t>
  </si>
  <si>
    <t>Lawn and garden equipment and supplies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</si>
  <si>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</si>
  <si>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</si>
  <si>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</si>
  <si>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</si>
  <si>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</si>
  <si>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stores</t>
  </si>
  <si>
    <t>Shoe stores</t>
  </si>
  <si>
    <t>Jewelry, luggage, and leather goods stores</t>
  </si>
  <si>
    <t>Sporting goods and musical instrument stores</t>
  </si>
  <si>
    <t>Book, periodical, and music stores</t>
  </si>
  <si>
    <t>Department stores</t>
  </si>
  <si>
    <t>Other general merchandise stores</t>
  </si>
  <si>
    <t>Florists</t>
  </si>
  <si>
    <t>Office supplies, stationery, and gift stores</t>
  </si>
  <si>
    <t>Used merchandise stores</t>
  </si>
  <si>
    <t>Other miscellaneous store retailers</t>
  </si>
  <si>
    <t>Electronic shopping and mail-order houses</t>
  </si>
  <si>
    <t>Vending machine operators</t>
  </si>
  <si>
    <t>Direct selling establishments</t>
  </si>
  <si>
    <t>Scheduled air transportation</t>
  </si>
  <si>
    <t>Nonscheduled air transportation</t>
  </si>
  <si>
    <t>Sea, coastal, and Great Lakes transportation</t>
  </si>
  <si>
    <t>Inland water transportation</t>
  </si>
  <si>
    <t>General freight trucking</t>
  </si>
  <si>
    <t>Specialized freight trucking</t>
  </si>
  <si>
    <t>Urban transit systems</t>
  </si>
  <si>
    <t>Interurban and rural bus transportation</t>
  </si>
  <si>
    <t>Taxi and limousine service</t>
  </si>
  <si>
    <t>School and employee bus transportation</t>
  </si>
  <si>
    <t>Charter bus industry</t>
  </si>
  <si>
    <t>Other ground passenger transportation</t>
  </si>
  <si>
    <t>Pipeline transportation of crude oil</t>
  </si>
  <si>
    <t>Pipeline transportation of natural gas</t>
  </si>
  <si>
    <t>Other pipeline transportation</t>
  </si>
  <si>
    <t>Scenic and sightseeing transportation, land</t>
  </si>
  <si>
    <t>Scenic and sightseeing transportation, water</t>
  </si>
  <si>
    <t>Support activities for air transportation</t>
  </si>
  <si>
    <t>Support activities for rail transportation</t>
  </si>
  <si>
    <t>Support activities for water transportation</t>
  </si>
  <si>
    <t>Support activities for road transportation</t>
  </si>
  <si>
    <t>Freight transportation arrangement</t>
  </si>
  <si>
    <t>Other support activities for transportation</t>
  </si>
  <si>
    <t>Couriers</t>
  </si>
  <si>
    <t>Local messengers and local delivery</t>
  </si>
  <si>
    <t>Warehousing and storage</t>
  </si>
  <si>
    <t>Newspaper, book, and directory publishers</t>
  </si>
  <si>
    <t>Software publishers</t>
  </si>
  <si>
    <t>Motion picture and video industries</t>
  </si>
  <si>
    <t>Sound recording industries</t>
  </si>
  <si>
    <t>Radio and television broadcasting</t>
  </si>
  <si>
    <t>Cable and other subscription programming</t>
  </si>
  <si>
    <t>Internet publishing and broadcasting</t>
  </si>
  <si>
    <t>Wired telecommunications carriers</t>
  </si>
  <si>
    <t>Wireless telecommunications carriers</t>
  </si>
  <si>
    <t>Telecommunications resellers</t>
  </si>
  <si>
    <t>Satellite telecommunications</t>
  </si>
  <si>
    <t>Cable and other program distribution</t>
  </si>
  <si>
    <t>ISPs and web search portals</t>
  </si>
  <si>
    <t>Data processing and related services</t>
  </si>
  <si>
    <t>Other information services</t>
  </si>
  <si>
    <t>Depository credit intermediation</t>
  </si>
  <si>
    <t>Nondepository credit intermediation</t>
  </si>
  <si>
    <t>Activities related to credit intermediation</t>
  </si>
  <si>
    <t>Securities and commodity contracts brokerage</t>
  </si>
  <si>
    <t>Other financial investment activities</t>
  </si>
  <si>
    <t>Insurance carriers</t>
  </si>
  <si>
    <t>Insurance agencies, brokerages, and related</t>
  </si>
  <si>
    <t>Insurance and employee benefit funds</t>
  </si>
  <si>
    <t>Other investment pools and funds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</si>
  <si>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</si>
  <si>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</si>
  <si>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</si>
  <si>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</si>
  <si>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</si>
  <si>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</si>
  <si>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</si>
  <si>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Lessors of nonfinancial intangible assets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</si>
  <si>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</si>
  <si>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</si>
  <si>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</si>
  <si>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</si>
  <si>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</si>
  <si>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</si>
  <si>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</si>
  <si>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</si>
  <si>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</si>
  <si>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</si>
  <si>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</si>
  <si>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</si>
  <si>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</si>
  <si>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</si>
  <si>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</si>
  <si>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</si>
  <si>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</si>
  <si>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</si>
  <si>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collection</t>
  </si>
  <si>
    <t>Waste treatment and disposal</t>
  </si>
  <si>
    <t>Remediation and other waste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</si>
  <si>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</si>
  <si>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</si>
  <si>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</si>
  <si>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</si>
  <si>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</si>
  <si>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</si>
  <si>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</si>
  <si>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</si>
  <si>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</si>
  <si>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</si>
  <si>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</si>
  <si>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</si>
  <si>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</si>
  <si>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</si>
  <si>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General medical and surgical hospitals</t>
  </si>
  <si>
    <t>Psychiatric and substance abuse hospitals</t>
  </si>
  <si>
    <t>Other hospitals</t>
  </si>
  <si>
    <t>Nursing care facilities</t>
  </si>
  <si>
    <t>Residential mental health facilities</t>
  </si>
  <si>
    <t>Community care facilities for the elderly</t>
  </si>
  <si>
    <t>Other residential care facilities</t>
  </si>
  <si>
    <t>Individual and family services</t>
  </si>
  <si>
    <t>Emergency and other relief services</t>
  </si>
  <si>
    <t>Vocational rehabilitation services</t>
  </si>
  <si>
    <t>Child day care services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</si>
  <si>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</si>
  <si>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</si>
  <si>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</si>
  <si>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</si>
  <si>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</si>
  <si>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</si>
  <si>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 parks and arcades</t>
  </si>
  <si>
    <t>Gambling industries</t>
  </si>
  <si>
    <t>Other amusement and recreation industries</t>
  </si>
  <si>
    <t>Traveler accommodation</t>
  </si>
  <si>
    <t>RV parks and recreational camps</t>
  </si>
  <si>
    <t>Rooming and boarding houses</t>
  </si>
  <si>
    <t>Full-service restaurants</t>
  </si>
  <si>
    <t>Limited-service eating places</t>
  </si>
  <si>
    <t>Special food services</t>
  </si>
  <si>
    <t>Drinking places, alcoholic beverages</t>
  </si>
  <si>
    <t>Automotive repair and maintenance</t>
  </si>
  <si>
    <t>Electronic equipment repair and maintenance</t>
  </si>
  <si>
    <t>Commercial machinery repair and maintenance</t>
  </si>
  <si>
    <t>Household goods repair and maintenance</t>
  </si>
  <si>
    <t>Personal care services</t>
  </si>
  <si>
    <t>Death care services</t>
  </si>
  <si>
    <t>Drycleaning and laundry services</t>
  </si>
  <si>
    <t>Other personal services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</si>
  <si>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</si>
  <si>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</si>
  <si>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</si>
  <si>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</si>
  <si>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</si>
  <si>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</si>
  <si>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Average</t>
  </si>
  <si>
    <t>Employment</t>
  </si>
  <si>
    <t>Total</t>
  </si>
  <si>
    <t>Wages</t>
  </si>
  <si>
    <t>AGRICULTURE</t>
  </si>
  <si>
    <t>MINING</t>
  </si>
  <si>
    <t>UTILITIES</t>
  </si>
  <si>
    <t>CONSTRUCTION</t>
  </si>
  <si>
    <t>MANUFACTURING</t>
  </si>
  <si>
    <t>WHOLESALE TRADE</t>
  </si>
  <si>
    <t>RETAIL TRADE</t>
  </si>
  <si>
    <t>INFORMATION</t>
  </si>
  <si>
    <t>EDUCATIONAL SERVICES</t>
  </si>
  <si>
    <t>OTHER SERVICES</t>
  </si>
  <si>
    <t>UNCLASSIFIABLE</t>
  </si>
  <si>
    <t>*</t>
  </si>
  <si>
    <t>MANAGEMENT OF COMPANIES</t>
  </si>
  <si>
    <t>Rhode Island Covered Employment and Wages</t>
  </si>
  <si>
    <t>2001-Statewide Employment by NAICS</t>
  </si>
  <si>
    <t>Number</t>
  </si>
  <si>
    <t>of Units</t>
  </si>
  <si>
    <t>Total Private &amp; Government</t>
  </si>
  <si>
    <t>Total Private Only</t>
  </si>
  <si>
    <t>FINANCE &amp; INSURANCE</t>
  </si>
  <si>
    <t>REAL ESTATE, RENTAL &amp; LEASING</t>
  </si>
  <si>
    <t>GOVERNMENT</t>
  </si>
  <si>
    <t>Agriculture., construction, and mining machinery mfg.</t>
  </si>
  <si>
    <t>Lumber and construction supply merchant wholesalers</t>
  </si>
  <si>
    <t>NAICS</t>
  </si>
  <si>
    <t>Code</t>
  </si>
  <si>
    <t>Industry</t>
  </si>
  <si>
    <t xml:space="preserve"> Wage</t>
  </si>
  <si>
    <t>Title</t>
  </si>
  <si>
    <t>PROFESSIONAL, SCIENTIFIC, &amp; TECHNICAL SERVICES</t>
  </si>
  <si>
    <t>ADMINISTRATIVE &amp; SUPPORT &amp; WASTE MGMT SERVICES</t>
  </si>
  <si>
    <t>ARTS, ENTERTAINMENT, &amp; RECREATION</t>
  </si>
  <si>
    <t>ACCOMMODATION &amp; FOOD SERVICES</t>
  </si>
  <si>
    <t>State</t>
  </si>
  <si>
    <t>Local</t>
  </si>
  <si>
    <t>Federal</t>
  </si>
  <si>
    <t>Grocery and related product wholesalers</t>
  </si>
  <si>
    <t>Farm product raw material merchant wholesalers</t>
  </si>
  <si>
    <t>Data not available due to the possibility of identification with an individual employer.</t>
  </si>
  <si>
    <t>Released 4/2003. Data subject to revision.</t>
  </si>
  <si>
    <t>TRANSPORTATION &amp; WAREHOUSING</t>
  </si>
  <si>
    <t>HEALTH CARE &amp; SOCIAL ASSISTANCE</t>
  </si>
  <si>
    <t>RHODE ISLAND DEPARTMENT OF LABOR AND TRAINING</t>
  </si>
  <si>
    <t>Covered Employment and Wages</t>
  </si>
  <si>
    <t>2002 State Summary</t>
  </si>
  <si>
    <t>No. of</t>
  </si>
  <si>
    <t>Covered</t>
  </si>
  <si>
    <t>Annual</t>
  </si>
  <si>
    <t>Industry Title</t>
  </si>
  <si>
    <t>Firms</t>
  </si>
  <si>
    <t>Wage</t>
  </si>
  <si>
    <t>Total Private</t>
  </si>
  <si>
    <t>Sheep and goat farming</t>
  </si>
  <si>
    <t>Oil and gas extraction</t>
  </si>
  <si>
    <t>Ag., construction, and mining machinery mfg.</t>
  </si>
  <si>
    <t>Other transportation equipment manufacturing</t>
  </si>
  <si>
    <t>Lumber and const. supply merchant wholesalers</t>
  </si>
  <si>
    <t>Grocery and Related Product Wholesalers</t>
  </si>
  <si>
    <t>Farm product raw material merch. whls.</t>
  </si>
  <si>
    <t>Unclassified</t>
  </si>
  <si>
    <t>2003-Statewide Employment by NAICS</t>
  </si>
  <si>
    <t>Sheep and Goat Farming</t>
  </si>
  <si>
    <t>Oil and Gas Extraction</t>
  </si>
  <si>
    <t>Pulp, Paper and Paperboard Mills</t>
  </si>
  <si>
    <t>Other Transportation Equipment Manufacturing</t>
  </si>
  <si>
    <t>Released 6/2004. Data subject to revision.</t>
  </si>
  <si>
    <t>2004-Statewide Employment by NAICS</t>
  </si>
  <si>
    <t>Pulp,paper,and paperboard mills</t>
  </si>
  <si>
    <t>Agriculture, construction, and mining machinery mfg.</t>
  </si>
  <si>
    <t>Released 6/2005. Data subject to revision.</t>
  </si>
  <si>
    <t>2005-Statewide Employment by NAICS</t>
  </si>
  <si>
    <t xml:space="preserve"> </t>
  </si>
  <si>
    <t>Released 7/2006. Data subject to revision.</t>
  </si>
  <si>
    <t>2006-Statewide Employment by NAICS</t>
  </si>
  <si>
    <t>Iron and Steel Mills and Ferroalloy Manufacturing</t>
  </si>
  <si>
    <t>Rail Transportation</t>
  </si>
  <si>
    <t>Released 5/2007. Data subject to revision.</t>
  </si>
  <si>
    <t>Data may not add up due to rounding variations.</t>
  </si>
  <si>
    <t>2007-Statewide Employment by NAICS</t>
  </si>
  <si>
    <t>Hog and Pig Farming</t>
  </si>
  <si>
    <t>Other telecommunications</t>
  </si>
  <si>
    <t>Securities and commodity exchanges</t>
  </si>
  <si>
    <t>Released 6/2008. Data subject to revision.</t>
  </si>
  <si>
    <t>2008-Statewide Employment by NAICS</t>
  </si>
  <si>
    <t>Scenic and sightseeing transportation, other</t>
  </si>
  <si>
    <t>Released 7/2009. Data subject to revision.</t>
  </si>
  <si>
    <t>2009-Statewide Employment by NAICS</t>
  </si>
  <si>
    <t>Data may not add up due to rounding variations.    7/2010</t>
  </si>
  <si>
    <t>Rhode Island</t>
  </si>
  <si>
    <t>2010 Annual Employment and Wages</t>
  </si>
  <si>
    <t>by 4-Digit NAICS</t>
  </si>
  <si>
    <t>Electronics and Appliance Stores</t>
  </si>
  <si>
    <t>Building Material and Supplies Dealers</t>
  </si>
  <si>
    <t>ARTS, ENTERTAINMENT &amp; RECREATION</t>
  </si>
  <si>
    <t>Statewide Employment by NAICS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</si>
</sst>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4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5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0" xfId="42" applyNumberFormat="1" applyFont="1" applyAlignment="1">
      <alignment horizontal="left"/>
    </xf>
    <xf numFmtId="165" fontId="1" fillId="0" borderId="0" xfId="42" applyNumberFormat="1" applyFont="1" applyAlignment="1">
      <alignment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7" fontId="1" fillId="0" borderId="0" xfId="42" applyNumberFormat="1" applyFont="1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Fill="1" applyAlignment="1">
      <alignment/>
    </xf>
    <xf numFmtId="3" fontId="2" fillId="0" borderId="0" xfId="42" applyNumberFormat="1" applyFont="1" applyAlignment="1">
      <alignment/>
    </xf>
    <xf numFmtId="3" fontId="2" fillId="0" borderId="0" xfId="42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167" fontId="2" fillId="0" borderId="0" xfId="42" applyNumberFormat="1" applyFont="1" applyAlignment="1">
      <alignment/>
    </xf>
    <xf numFmtId="165" fontId="2" fillId="0" borderId="0" xfId="0" applyNumberFormat="1" applyFont="1" applyAlignment="1">
      <alignment/>
    </xf>
    <xf numFmtId="3" fontId="1" fillId="0" borderId="0" xfId="42" applyNumberFormat="1" applyFont="1" applyFill="1" applyAlignment="1">
      <alignment/>
    </xf>
    <xf numFmtId="167" fontId="2" fillId="0" borderId="0" xfId="42" applyNumberFormat="1" applyFont="1" applyFill="1" applyAlignment="1">
      <alignment/>
    </xf>
    <xf numFmtId="3" fontId="3" fillId="0" borderId="0" xfId="42" applyNumberFormat="1" applyFont="1" applyAlignment="1">
      <alignment/>
    </xf>
    <xf numFmtId="167" fontId="3" fillId="0" borderId="0" xfId="42" applyNumberFormat="1" applyFont="1" applyAlignment="1">
      <alignment/>
    </xf>
    <xf numFmtId="43" fontId="2" fillId="0" borderId="0" xfId="0" applyNumberFormat="1" applyFont="1" applyAlignment="1">
      <alignment/>
    </xf>
    <xf numFmtId="165" fontId="2" fillId="0" borderId="0" xfId="42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1" fillId="0" borderId="0" xfId="42" applyNumberFormat="1" applyFont="1" applyFill="1" applyAlignment="1">
      <alignment horizontal="right"/>
    </xf>
    <xf numFmtId="167" fontId="1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/>
    </xf>
    <xf numFmtId="3" fontId="1" fillId="0" borderId="0" xfId="42" applyNumberFormat="1" applyFont="1" applyAlignment="1">
      <alignment horizontal="right"/>
    </xf>
    <xf numFmtId="167" fontId="1" fillId="0" borderId="0" xfId="42" applyNumberFormat="1" applyFont="1" applyAlignment="1">
      <alignment horizontal="right"/>
    </xf>
    <xf numFmtId="3" fontId="3" fillId="0" borderId="0" xfId="42" applyNumberFormat="1" applyFont="1" applyAlignment="1">
      <alignment horizontal="right"/>
    </xf>
    <xf numFmtId="167" fontId="3" fillId="0" borderId="0" xfId="42" applyNumberFormat="1" applyFont="1" applyAlignment="1">
      <alignment horizontal="right"/>
    </xf>
    <xf numFmtId="165" fontId="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7" fontId="2" fillId="0" borderId="0" xfId="44" applyNumberFormat="1" applyFont="1" applyAlignment="1">
      <alignment/>
    </xf>
    <xf numFmtId="3" fontId="2" fillId="0" borderId="0" xfId="42" applyNumberFormat="1" applyFont="1" applyFill="1" applyAlignment="1">
      <alignment horizontal="right"/>
    </xf>
    <xf numFmtId="167" fontId="5" fillId="0" borderId="0" xfId="42" applyNumberFormat="1" applyFont="1" applyAlignment="1">
      <alignment/>
    </xf>
    <xf numFmtId="167" fontId="1" fillId="0" borderId="0" xfId="44" applyNumberFormat="1" applyFont="1" applyAlignment="1">
      <alignment horizontal="right"/>
    </xf>
    <xf numFmtId="167" fontId="2" fillId="0" borderId="0" xfId="44" applyNumberFormat="1" applyFont="1" applyAlignment="1">
      <alignment horizontal="right"/>
    </xf>
    <xf numFmtId="167" fontId="2" fillId="0" borderId="0" xfId="42" applyNumberFormat="1" applyFont="1" applyFill="1" applyAlignment="1">
      <alignment horizontal="right"/>
    </xf>
    <xf numFmtId="167" fontId="5" fillId="0" borderId="0" xfId="42" applyNumberFormat="1" applyFont="1" applyAlignment="1">
      <alignment horizontal="right"/>
    </xf>
    <xf numFmtId="3" fontId="6" fillId="0" borderId="0" xfId="42" applyNumberFormat="1" applyFont="1" applyFill="1" applyAlignment="1">
      <alignment horizontal="right"/>
    </xf>
    <xf numFmtId="167" fontId="6" fillId="0" borderId="0" xfId="42" applyNumberFormat="1" applyFont="1" applyFill="1" applyAlignment="1">
      <alignment horizontal="right"/>
    </xf>
    <xf numFmtId="165" fontId="1" fillId="0" borderId="0" xfId="42" applyNumberFormat="1" applyFont="1" applyAlignment="1">
      <alignment horizontal="right"/>
    </xf>
    <xf numFmtId="167" fontId="1" fillId="0" borderId="0" xfId="42" applyNumberFormat="1" applyFont="1" applyAlignment="1">
      <alignment horizontal="center"/>
    </xf>
    <xf numFmtId="167" fontId="2" fillId="0" borderId="0" xfId="42" applyNumberFormat="1" applyFont="1" applyAlignment="1">
      <alignment horizontal="center"/>
    </xf>
    <xf numFmtId="167" fontId="1" fillId="0" borderId="0" xfId="42" applyNumberFormat="1" applyFont="1" applyFill="1" applyAlignment="1">
      <alignment horizontal="center"/>
    </xf>
    <xf numFmtId="167" fontId="2" fillId="0" borderId="0" xfId="42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3" fontId="1" fillId="0" borderId="0" xfId="44" applyNumberFormat="1" applyFont="1" applyAlignment="1">
      <alignment/>
    </xf>
    <xf numFmtId="165" fontId="1" fillId="0" borderId="0" xfId="42" applyNumberFormat="1" applyFont="1" applyFill="1" applyAlignment="1">
      <alignment horizontal="center"/>
    </xf>
    <xf numFmtId="165" fontId="1" fillId="0" borderId="0" xfId="42" applyNumberFormat="1" applyFont="1" applyFill="1" applyAlignment="1">
      <alignment horizontal="left"/>
    </xf>
    <xf numFmtId="165" fontId="1" fillId="0" borderId="0" xfId="42" applyNumberFormat="1" applyFont="1" applyFill="1" applyAlignment="1">
      <alignment/>
    </xf>
    <xf numFmtId="165" fontId="2" fillId="0" borderId="0" xfId="42" applyNumberFormat="1" applyFont="1" applyFill="1" applyAlignment="1">
      <alignment/>
    </xf>
    <xf numFmtId="3" fontId="1" fillId="0" borderId="0" xfId="44" applyNumberFormat="1" applyFont="1" applyFill="1" applyAlignment="1">
      <alignment/>
    </xf>
    <xf numFmtId="167" fontId="1" fillId="0" borderId="0" xfId="44" applyNumberFormat="1" applyFont="1" applyFill="1" applyAlignment="1">
      <alignment/>
    </xf>
    <xf numFmtId="168" fontId="2" fillId="0" borderId="0" xfId="0" applyNumberFormat="1" applyFont="1" applyAlignment="1">
      <alignment/>
    </xf>
    <xf numFmtId="165" fontId="2" fillId="0" borderId="0" xfId="42" applyNumberFormat="1" applyFont="1" applyFill="1" applyAlignment="1">
      <alignment horizontal="center"/>
    </xf>
    <xf numFmtId="165" fontId="2" fillId="0" borderId="0" xfId="42" applyNumberFormat="1" applyFont="1" applyFill="1" applyAlignment="1">
      <alignment horizontal="right"/>
    </xf>
    <xf numFmtId="49" fontId="1" fillId="0" borderId="0" xfId="42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42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42" applyNumberFormat="1" applyFont="1" applyFill="1" applyAlignment="1">
      <alignment horizontal="center"/>
    </xf>
    <xf numFmtId="165" fontId="1" fillId="0" borderId="0" xfId="42" applyNumberFormat="1" applyFont="1" applyAlignment="1">
      <alignment horizontal="center"/>
    </xf>
    <xf numFmtId="3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3"/>
  <sheetViews>
    <sheetView showGridLines="0" zoomScale="85" zoomScaleNormal="85" zoomScalePageLayoutView="0" workbookViewId="0" topLeftCell="A1">
      <selection activeCell="A4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3.140625" style="73" bestFit="1" customWidth="1"/>
    <col min="4" max="4" width="16.7109375" style="73" bestFit="1" customWidth="1"/>
    <col min="5" max="5" width="20.00390625" style="18" bestFit="1" customWidth="1"/>
    <col min="6" max="6" width="14.140625" style="18" customWidth="1"/>
    <col min="7" max="8" width="12.28125" style="2" bestFit="1" customWidth="1"/>
    <col min="9" max="16384" width="9.140625" style="2" customWidth="1"/>
  </cols>
  <sheetData>
    <row r="1" spans="1:6" ht="12.75">
      <c r="A1" s="84" t="s">
        <v>375</v>
      </c>
      <c r="B1" s="84"/>
      <c r="C1" s="84"/>
      <c r="D1" s="84"/>
      <c r="E1" s="84"/>
      <c r="F1" s="84"/>
    </row>
    <row r="2" spans="1:6" ht="12.75">
      <c r="A2" s="85" t="s">
        <v>376</v>
      </c>
      <c r="B2" s="85"/>
      <c r="C2" s="85"/>
      <c r="D2" s="85"/>
      <c r="E2" s="85"/>
      <c r="F2" s="85"/>
    </row>
    <row r="3" spans="1:6" ht="12.75">
      <c r="A3" s="85" t="s">
        <v>377</v>
      </c>
      <c r="B3" s="85"/>
      <c r="C3" s="85"/>
      <c r="D3" s="85"/>
      <c r="E3" s="85"/>
      <c r="F3" s="85"/>
    </row>
    <row r="4" spans="1:6" ht="12.75">
      <c r="A4" s="71"/>
      <c r="B4" s="70"/>
      <c r="C4" s="70"/>
      <c r="D4" s="70"/>
      <c r="E4" s="62"/>
      <c r="F4" s="63"/>
    </row>
    <row r="5" spans="1:6" ht="12.75">
      <c r="A5" s="70" t="s">
        <v>311</v>
      </c>
      <c r="B5" s="72" t="s">
        <v>313</v>
      </c>
      <c r="C5" s="70" t="s">
        <v>302</v>
      </c>
      <c r="D5" s="70" t="s">
        <v>283</v>
      </c>
      <c r="E5" s="62" t="s">
        <v>285</v>
      </c>
      <c r="F5" s="62" t="s">
        <v>283</v>
      </c>
    </row>
    <row r="6" spans="1:6" ht="12.75">
      <c r="A6" s="70" t="s">
        <v>312</v>
      </c>
      <c r="B6" s="72" t="s">
        <v>315</v>
      </c>
      <c r="C6" s="70" t="s">
        <v>303</v>
      </c>
      <c r="D6" s="70" t="s">
        <v>284</v>
      </c>
      <c r="E6" s="62" t="s">
        <v>286</v>
      </c>
      <c r="F6" s="62" t="s">
        <v>314</v>
      </c>
    </row>
    <row r="7" spans="1:6" ht="12.75">
      <c r="A7" s="70"/>
      <c r="B7" s="73"/>
      <c r="C7" s="70"/>
      <c r="D7" s="70"/>
      <c r="E7" s="62"/>
      <c r="F7" s="63"/>
    </row>
    <row r="8" spans="1:6" ht="12.75">
      <c r="A8" s="71" t="s">
        <v>304</v>
      </c>
      <c r="C8" s="74">
        <v>35117</v>
      </c>
      <c r="D8" s="74">
        <v>447219</v>
      </c>
      <c r="E8" s="75">
        <v>19968730966</v>
      </c>
      <c r="F8" s="42">
        <v>44650.90026586527</v>
      </c>
    </row>
    <row r="9" spans="1:6" ht="12.75">
      <c r="A9" s="71" t="s">
        <v>305</v>
      </c>
      <c r="C9" s="17">
        <v>34403</v>
      </c>
      <c r="D9" s="17">
        <v>387005</v>
      </c>
      <c r="E9" s="11">
        <v>16459231937</v>
      </c>
      <c r="F9" s="42">
        <v>42529.765602511594</v>
      </c>
    </row>
    <row r="10" spans="1:6" ht="12.75">
      <c r="A10" s="23"/>
      <c r="B10" s="72"/>
      <c r="C10" s="17"/>
      <c r="D10" s="17"/>
      <c r="E10" s="11"/>
      <c r="F10" s="42"/>
    </row>
    <row r="11" spans="1:6" ht="12.75">
      <c r="A11" s="10" t="s">
        <v>287</v>
      </c>
      <c r="C11" s="17">
        <v>165</v>
      </c>
      <c r="D11" s="17">
        <v>715</v>
      </c>
      <c r="E11" s="11">
        <v>17815199</v>
      </c>
      <c r="F11" s="42">
        <v>24916.362237762238</v>
      </c>
    </row>
    <row r="12" spans="1:6" ht="12.75">
      <c r="A12" s="23">
        <v>1111</v>
      </c>
      <c r="B12" s="2" t="s">
        <v>0</v>
      </c>
      <c r="C12" s="51">
        <v>1</v>
      </c>
      <c r="D12" s="51" t="s">
        <v>298</v>
      </c>
      <c r="E12" s="51" t="s">
        <v>298</v>
      </c>
      <c r="F12" s="51" t="s">
        <v>298</v>
      </c>
    </row>
    <row r="13" spans="1:7" ht="12.75">
      <c r="A13" s="23">
        <v>1112</v>
      </c>
      <c r="B13" s="2" t="s">
        <v>1</v>
      </c>
      <c r="C13" s="43">
        <v>20</v>
      </c>
      <c r="D13" s="43">
        <v>168</v>
      </c>
      <c r="E13" s="18">
        <v>2894684</v>
      </c>
      <c r="F13" s="55">
        <v>17230.261904761905</v>
      </c>
      <c r="G13" s="76"/>
    </row>
    <row r="14" spans="1:6" ht="12.75">
      <c r="A14" s="23">
        <v>1113</v>
      </c>
      <c r="B14" s="2" t="s">
        <v>2</v>
      </c>
      <c r="C14" s="43">
        <v>12</v>
      </c>
      <c r="D14" s="43">
        <v>74</v>
      </c>
      <c r="E14" s="18">
        <v>1145076</v>
      </c>
      <c r="F14" s="55">
        <v>15474</v>
      </c>
    </row>
    <row r="15" spans="1:6" ht="12.75">
      <c r="A15" s="23">
        <v>1114</v>
      </c>
      <c r="B15" s="2" t="s">
        <v>3</v>
      </c>
      <c r="C15" s="43">
        <v>51</v>
      </c>
      <c r="D15" s="43">
        <v>258</v>
      </c>
      <c r="E15" s="18">
        <v>7939636</v>
      </c>
      <c r="F15" s="55">
        <v>30773.782945736435</v>
      </c>
    </row>
    <row r="16" spans="1:7" ht="12.75">
      <c r="A16" s="23">
        <v>1119</v>
      </c>
      <c r="B16" s="2" t="s">
        <v>4</v>
      </c>
      <c r="C16" s="43">
        <v>6</v>
      </c>
      <c r="D16" s="51">
        <v>18</v>
      </c>
      <c r="E16" s="55">
        <v>461112</v>
      </c>
      <c r="F16" s="55">
        <v>25617.333333333332</v>
      </c>
      <c r="G16" s="16"/>
    </row>
    <row r="17" spans="1:6" ht="12.75">
      <c r="A17" s="23">
        <v>1121</v>
      </c>
      <c r="B17" s="2" t="s">
        <v>5</v>
      </c>
      <c r="C17" s="43">
        <v>10</v>
      </c>
      <c r="D17" s="43">
        <v>29</v>
      </c>
      <c r="E17" s="18">
        <v>344230</v>
      </c>
      <c r="F17" s="55">
        <v>11870</v>
      </c>
    </row>
    <row r="18" spans="1:6" ht="12.75">
      <c r="A18" s="23">
        <v>1122</v>
      </c>
      <c r="B18" s="2" t="s">
        <v>366</v>
      </c>
      <c r="C18" s="51">
        <v>1</v>
      </c>
      <c r="D18" s="51" t="s">
        <v>298</v>
      </c>
      <c r="E18" s="51" t="s">
        <v>298</v>
      </c>
      <c r="F18" s="51" t="s">
        <v>298</v>
      </c>
    </row>
    <row r="19" spans="1:6" ht="12.75">
      <c r="A19" s="23">
        <v>1123</v>
      </c>
      <c r="B19" s="2" t="s">
        <v>6</v>
      </c>
      <c r="C19" s="43">
        <v>5</v>
      </c>
      <c r="D19" s="43">
        <v>40</v>
      </c>
      <c r="E19" s="18">
        <v>887863</v>
      </c>
      <c r="F19" s="55">
        <v>22196.575</v>
      </c>
    </row>
    <row r="20" spans="1:6" ht="12.75">
      <c r="A20" s="23">
        <v>1125</v>
      </c>
      <c r="B20" s="2" t="s">
        <v>7</v>
      </c>
      <c r="C20" s="43">
        <v>4</v>
      </c>
      <c r="D20" s="51">
        <v>9</v>
      </c>
      <c r="E20" s="55">
        <v>223718</v>
      </c>
      <c r="F20" s="55">
        <v>24857.555555555555</v>
      </c>
    </row>
    <row r="21" spans="1:8" ht="12.75">
      <c r="A21" s="23">
        <v>1129</v>
      </c>
      <c r="B21" s="2" t="s">
        <v>8</v>
      </c>
      <c r="C21" s="43">
        <v>7</v>
      </c>
      <c r="D21" s="43">
        <v>23</v>
      </c>
      <c r="E21" s="18">
        <v>870084</v>
      </c>
      <c r="F21" s="55">
        <v>37829.739130434784</v>
      </c>
      <c r="G21" s="16"/>
      <c r="H21" s="16"/>
    </row>
    <row r="22" spans="1:6" ht="12.75">
      <c r="A22" s="23">
        <v>1133</v>
      </c>
      <c r="B22" s="2" t="s">
        <v>9</v>
      </c>
      <c r="C22" s="51">
        <v>3</v>
      </c>
      <c r="D22" s="51">
        <v>3</v>
      </c>
      <c r="E22" s="55">
        <v>51852</v>
      </c>
      <c r="F22" s="55">
        <v>17284</v>
      </c>
    </row>
    <row r="23" spans="1:6" ht="12.75">
      <c r="A23" s="23">
        <v>1141</v>
      </c>
      <c r="B23" s="2" t="s">
        <v>10</v>
      </c>
      <c r="C23" s="43">
        <v>30</v>
      </c>
      <c r="D23" s="43">
        <v>54</v>
      </c>
      <c r="E23" s="18">
        <v>2081783</v>
      </c>
      <c r="F23" s="55">
        <v>38551.53703703704</v>
      </c>
    </row>
    <row r="24" spans="1:7" ht="12.75">
      <c r="A24" s="23">
        <v>1151</v>
      </c>
      <c r="B24" s="2" t="s">
        <v>11</v>
      </c>
      <c r="C24" s="51">
        <v>3</v>
      </c>
      <c r="D24" s="51" t="s">
        <v>298</v>
      </c>
      <c r="E24" s="51" t="s">
        <v>298</v>
      </c>
      <c r="F24" s="51" t="s">
        <v>298</v>
      </c>
      <c r="G24" s="16"/>
    </row>
    <row r="25" spans="1:6" ht="12.75">
      <c r="A25" s="23">
        <v>1152</v>
      </c>
      <c r="B25" s="2" t="s">
        <v>12</v>
      </c>
      <c r="C25" s="43">
        <v>15</v>
      </c>
      <c r="D25" s="43">
        <v>28</v>
      </c>
      <c r="E25" s="18">
        <v>565254</v>
      </c>
      <c r="F25" s="55">
        <v>20187.64285714286</v>
      </c>
    </row>
    <row r="26" spans="1:6" ht="12.75">
      <c r="A26" s="23">
        <v>1153</v>
      </c>
      <c r="B26" s="2" t="s">
        <v>13</v>
      </c>
      <c r="C26" s="43">
        <v>0</v>
      </c>
      <c r="D26" s="51">
        <v>0</v>
      </c>
      <c r="E26" s="55">
        <v>0</v>
      </c>
      <c r="F26" s="55">
        <v>0</v>
      </c>
    </row>
    <row r="27" spans="1:4" ht="12.75">
      <c r="A27" s="23"/>
      <c r="C27" s="43"/>
      <c r="D27" s="43"/>
    </row>
    <row r="28" spans="1:6" ht="12.75">
      <c r="A28" s="10" t="s">
        <v>288</v>
      </c>
      <c r="C28" s="17">
        <v>19</v>
      </c>
      <c r="D28" s="17">
        <v>173</v>
      </c>
      <c r="E28" s="11">
        <v>8691809</v>
      </c>
      <c r="F28" s="11">
        <v>50241.670520231215</v>
      </c>
    </row>
    <row r="29" spans="1:6" ht="12.75">
      <c r="A29" s="23">
        <v>2111</v>
      </c>
      <c r="B29" s="2" t="s">
        <v>340</v>
      </c>
      <c r="C29" s="51" t="s">
        <v>298</v>
      </c>
      <c r="D29" s="51" t="s">
        <v>298</v>
      </c>
      <c r="E29" s="51" t="s">
        <v>298</v>
      </c>
      <c r="F29" s="51" t="s">
        <v>298</v>
      </c>
    </row>
    <row r="30" spans="1:6" ht="12.75">
      <c r="A30" s="23">
        <v>2123</v>
      </c>
      <c r="B30" s="2" t="s">
        <v>14</v>
      </c>
      <c r="C30" s="43">
        <v>18</v>
      </c>
      <c r="D30" s="43">
        <v>172</v>
      </c>
      <c r="E30" s="18">
        <v>8679851</v>
      </c>
      <c r="F30" s="18">
        <v>50464.25</v>
      </c>
    </row>
    <row r="31" spans="1:6" ht="12.75">
      <c r="A31" s="23">
        <v>2131</v>
      </c>
      <c r="B31" s="2" t="s">
        <v>15</v>
      </c>
      <c r="C31" s="51" t="s">
        <v>298</v>
      </c>
      <c r="D31" s="51" t="s">
        <v>298</v>
      </c>
      <c r="E31" s="55" t="s">
        <v>298</v>
      </c>
      <c r="F31" s="55" t="s">
        <v>298</v>
      </c>
    </row>
    <row r="32" spans="1:4" ht="12.75">
      <c r="A32" s="23"/>
      <c r="C32" s="43"/>
      <c r="D32" s="43"/>
    </row>
    <row r="33" spans="1:6" ht="12.75">
      <c r="A33" s="10" t="s">
        <v>289</v>
      </c>
      <c r="C33" s="17">
        <v>31</v>
      </c>
      <c r="D33" s="17">
        <v>1131</v>
      </c>
      <c r="E33" s="11">
        <v>94155066</v>
      </c>
      <c r="F33" s="42">
        <v>83249.39522546419</v>
      </c>
    </row>
    <row r="34" spans="1:6" ht="12.75">
      <c r="A34" s="23">
        <v>2211</v>
      </c>
      <c r="B34" s="2" t="s">
        <v>16</v>
      </c>
      <c r="C34" s="43">
        <v>21</v>
      </c>
      <c r="D34" s="43">
        <v>618</v>
      </c>
      <c r="E34" s="18">
        <v>54242718</v>
      </c>
      <c r="F34" s="55">
        <v>87771.38834951456</v>
      </c>
    </row>
    <row r="35" spans="1:6" ht="12.75">
      <c r="A35" s="23">
        <v>2212</v>
      </c>
      <c r="B35" s="2" t="s">
        <v>17</v>
      </c>
      <c r="C35" s="43">
        <v>5</v>
      </c>
      <c r="D35" s="43">
        <v>367</v>
      </c>
      <c r="E35" s="18">
        <v>31581366</v>
      </c>
      <c r="F35" s="55">
        <v>86052.76839237058</v>
      </c>
    </row>
    <row r="36" spans="1:6" ht="12.75">
      <c r="A36" s="23">
        <v>2213</v>
      </c>
      <c r="B36" s="2" t="s">
        <v>18</v>
      </c>
      <c r="C36" s="43">
        <v>6</v>
      </c>
      <c r="D36" s="43">
        <v>145</v>
      </c>
      <c r="E36" s="18">
        <v>8330982</v>
      </c>
      <c r="F36" s="55">
        <v>57455.04827586207</v>
      </c>
    </row>
    <row r="37" spans="1:5" ht="12.75">
      <c r="A37" s="23"/>
      <c r="C37" s="17"/>
      <c r="D37" s="17"/>
      <c r="E37" s="11"/>
    </row>
    <row r="38" spans="1:6" ht="12.75">
      <c r="A38" s="10" t="s">
        <v>290</v>
      </c>
      <c r="C38" s="17">
        <v>3862</v>
      </c>
      <c r="D38" s="17">
        <v>15944</v>
      </c>
      <c r="E38" s="11">
        <v>821837339</v>
      </c>
      <c r="F38" s="11">
        <v>51545.24203462117</v>
      </c>
    </row>
    <row r="39" spans="1:6" ht="12.75">
      <c r="A39" s="23">
        <v>2361</v>
      </c>
      <c r="B39" s="2" t="s">
        <v>19</v>
      </c>
      <c r="C39" s="43">
        <v>984</v>
      </c>
      <c r="D39" s="43">
        <v>2351</v>
      </c>
      <c r="E39" s="18">
        <v>98688814</v>
      </c>
      <c r="F39" s="18">
        <v>41977.377286261166</v>
      </c>
    </row>
    <row r="40" spans="1:7" ht="12.75">
      <c r="A40" s="23">
        <v>2362</v>
      </c>
      <c r="B40" s="2" t="s">
        <v>20</v>
      </c>
      <c r="C40" s="43">
        <v>189</v>
      </c>
      <c r="D40" s="43">
        <v>1407</v>
      </c>
      <c r="E40" s="18">
        <v>107641415</v>
      </c>
      <c r="F40" s="18">
        <v>76504.2039800995</v>
      </c>
      <c r="G40" s="16"/>
    </row>
    <row r="41" spans="1:6" ht="12.75">
      <c r="A41" s="23">
        <v>2371</v>
      </c>
      <c r="B41" s="2" t="s">
        <v>21</v>
      </c>
      <c r="C41" s="43">
        <v>89</v>
      </c>
      <c r="D41" s="43">
        <v>666</v>
      </c>
      <c r="E41" s="18">
        <v>47842364</v>
      </c>
      <c r="F41" s="18">
        <v>71835.38138138138</v>
      </c>
    </row>
    <row r="42" spans="1:6" ht="12.75">
      <c r="A42" s="23">
        <v>2372</v>
      </c>
      <c r="B42" s="2" t="s">
        <v>22</v>
      </c>
      <c r="C42" s="43">
        <v>20</v>
      </c>
      <c r="D42" s="43">
        <v>74</v>
      </c>
      <c r="E42" s="18">
        <v>2901789</v>
      </c>
      <c r="F42" s="18">
        <v>39213.36486486487</v>
      </c>
    </row>
    <row r="43" spans="1:6" ht="12.75">
      <c r="A43" s="23">
        <v>2373</v>
      </c>
      <c r="B43" s="2" t="s">
        <v>23</v>
      </c>
      <c r="C43" s="43">
        <v>49</v>
      </c>
      <c r="D43" s="43">
        <v>848</v>
      </c>
      <c r="E43" s="18">
        <v>55315426</v>
      </c>
      <c r="F43" s="18">
        <v>65230.45518867925</v>
      </c>
    </row>
    <row r="44" spans="1:7" ht="12.75">
      <c r="A44" s="23">
        <v>2379</v>
      </c>
      <c r="B44" s="2" t="s">
        <v>24</v>
      </c>
      <c r="C44" s="43">
        <v>25</v>
      </c>
      <c r="D44" s="43">
        <v>103</v>
      </c>
      <c r="E44" s="18">
        <v>8570779</v>
      </c>
      <c r="F44" s="18">
        <v>83211.44660194175</v>
      </c>
      <c r="G44" s="16"/>
    </row>
    <row r="45" spans="1:6" ht="12.75">
      <c r="A45" s="23">
        <v>2381</v>
      </c>
      <c r="B45" s="2" t="s">
        <v>25</v>
      </c>
      <c r="C45" s="43">
        <v>461</v>
      </c>
      <c r="D45" s="43">
        <v>1897</v>
      </c>
      <c r="E45" s="18">
        <v>85364853</v>
      </c>
      <c r="F45" s="18">
        <v>44999.92250922509</v>
      </c>
    </row>
    <row r="46" spans="1:6" ht="12.75">
      <c r="A46" s="23">
        <v>2382</v>
      </c>
      <c r="B46" s="2" t="s">
        <v>26</v>
      </c>
      <c r="C46" s="43">
        <v>910</v>
      </c>
      <c r="D46" s="43">
        <v>4623</v>
      </c>
      <c r="E46" s="18">
        <v>248885323</v>
      </c>
      <c r="F46" s="18">
        <v>53836.32338308458</v>
      </c>
    </row>
    <row r="47" spans="1:6" ht="12.75">
      <c r="A47" s="23">
        <v>2383</v>
      </c>
      <c r="B47" s="2" t="s">
        <v>27</v>
      </c>
      <c r="C47" s="43">
        <v>739</v>
      </c>
      <c r="D47" s="43">
        <v>2503</v>
      </c>
      <c r="E47" s="18">
        <v>101998660</v>
      </c>
      <c r="F47" s="18">
        <v>40750.563324011186</v>
      </c>
    </row>
    <row r="48" spans="1:7" ht="12.75">
      <c r="A48" s="23">
        <v>2389</v>
      </c>
      <c r="B48" s="2" t="s">
        <v>28</v>
      </c>
      <c r="C48" s="43">
        <v>399</v>
      </c>
      <c r="D48" s="43">
        <v>1472</v>
      </c>
      <c r="E48" s="18">
        <v>64627916</v>
      </c>
      <c r="F48" s="18">
        <v>43904.83423913043</v>
      </c>
      <c r="G48" s="16"/>
    </row>
    <row r="49" spans="1:4" ht="12.75">
      <c r="A49" s="23"/>
      <c r="C49" s="43"/>
      <c r="D49" s="43"/>
    </row>
    <row r="50" spans="1:6" ht="12.75">
      <c r="A50" s="10" t="s">
        <v>291</v>
      </c>
      <c r="C50" s="17">
        <v>1823</v>
      </c>
      <c r="D50" s="17">
        <v>40330</v>
      </c>
      <c r="E50" s="11">
        <v>1984915464</v>
      </c>
      <c r="F50" s="11">
        <v>49216.84760724027</v>
      </c>
    </row>
    <row r="51" spans="1:6" ht="12.75">
      <c r="A51" s="23">
        <v>3111</v>
      </c>
      <c r="B51" s="2" t="s">
        <v>29</v>
      </c>
      <c r="C51" s="51">
        <v>2</v>
      </c>
      <c r="D51" s="51" t="s">
        <v>298</v>
      </c>
      <c r="E51" s="51" t="s">
        <v>298</v>
      </c>
      <c r="F51" s="51" t="s">
        <v>298</v>
      </c>
    </row>
    <row r="52" spans="1:6" ht="12.75">
      <c r="A52" s="23">
        <v>3112</v>
      </c>
      <c r="B52" s="2" t="s">
        <v>30</v>
      </c>
      <c r="C52" s="51">
        <v>3</v>
      </c>
      <c r="D52" s="51" t="s">
        <v>298</v>
      </c>
      <c r="E52" s="51" t="s">
        <v>298</v>
      </c>
      <c r="F52" s="51" t="s">
        <v>298</v>
      </c>
    </row>
    <row r="53" spans="1:6" ht="12.75">
      <c r="A53" s="23">
        <v>3113</v>
      </c>
      <c r="B53" s="2" t="s">
        <v>31</v>
      </c>
      <c r="C53" s="43">
        <v>10</v>
      </c>
      <c r="D53" s="43">
        <v>80</v>
      </c>
      <c r="E53" s="18">
        <v>1115512</v>
      </c>
      <c r="F53" s="18">
        <v>13943.9</v>
      </c>
    </row>
    <row r="54" spans="1:6" ht="12.75">
      <c r="A54" s="23">
        <v>3114</v>
      </c>
      <c r="B54" s="2" t="s">
        <v>32</v>
      </c>
      <c r="C54" s="43">
        <v>4</v>
      </c>
      <c r="D54" s="43">
        <v>26</v>
      </c>
      <c r="E54" s="18">
        <v>464808</v>
      </c>
      <c r="F54" s="18">
        <v>17877.23076923077</v>
      </c>
    </row>
    <row r="55" spans="1:6" ht="12.75">
      <c r="A55" s="23">
        <v>3115</v>
      </c>
      <c r="B55" s="2" t="s">
        <v>33</v>
      </c>
      <c r="C55" s="43">
        <v>12</v>
      </c>
      <c r="D55" s="43">
        <v>201</v>
      </c>
      <c r="E55" s="18">
        <v>7116016</v>
      </c>
      <c r="F55" s="18">
        <v>35403.064676616916</v>
      </c>
    </row>
    <row r="56" spans="1:6" ht="12.75">
      <c r="A56" s="23">
        <v>3116</v>
      </c>
      <c r="B56" s="2" t="s">
        <v>34</v>
      </c>
      <c r="C56" s="43">
        <v>10</v>
      </c>
      <c r="D56" s="43">
        <v>312</v>
      </c>
      <c r="E56" s="18">
        <v>11684236</v>
      </c>
      <c r="F56" s="18">
        <v>37449.47435897436</v>
      </c>
    </row>
    <row r="57" spans="1:6" ht="12.75">
      <c r="A57" s="23">
        <v>3117</v>
      </c>
      <c r="B57" s="2" t="s">
        <v>35</v>
      </c>
      <c r="C57" s="43">
        <v>9</v>
      </c>
      <c r="D57" s="43">
        <v>258</v>
      </c>
      <c r="E57" s="18">
        <v>10120155</v>
      </c>
      <c r="F57" s="18">
        <v>39225.40697674418</v>
      </c>
    </row>
    <row r="58" spans="1:6" ht="12.75">
      <c r="A58" s="23">
        <v>3118</v>
      </c>
      <c r="B58" s="2" t="s">
        <v>36</v>
      </c>
      <c r="C58" s="43">
        <v>101</v>
      </c>
      <c r="D58" s="43">
        <v>1616</v>
      </c>
      <c r="E58" s="18">
        <v>42190093</v>
      </c>
      <c r="F58" s="18">
        <v>26107.730816831685</v>
      </c>
    </row>
    <row r="59" spans="1:6" ht="12.75">
      <c r="A59" s="23">
        <v>3119</v>
      </c>
      <c r="B59" s="2" t="s">
        <v>37</v>
      </c>
      <c r="C59" s="43">
        <v>19</v>
      </c>
      <c r="D59" s="43">
        <v>434</v>
      </c>
      <c r="E59" s="18">
        <v>14146209</v>
      </c>
      <c r="F59" s="18">
        <v>32594.951612903227</v>
      </c>
    </row>
    <row r="60" spans="1:6" ht="12.75">
      <c r="A60" s="23">
        <v>3121</v>
      </c>
      <c r="B60" s="2" t="s">
        <v>38</v>
      </c>
      <c r="C60" s="43">
        <v>14</v>
      </c>
      <c r="D60" s="43">
        <v>505</v>
      </c>
      <c r="E60" s="18">
        <v>24318732</v>
      </c>
      <c r="F60" s="18">
        <v>48155.90495049505</v>
      </c>
    </row>
    <row r="61" spans="1:6" ht="12.75">
      <c r="A61" s="23">
        <v>3131</v>
      </c>
      <c r="B61" s="2" t="s">
        <v>39</v>
      </c>
      <c r="C61" s="43">
        <v>8</v>
      </c>
      <c r="D61" s="43">
        <v>143</v>
      </c>
      <c r="E61" s="18">
        <v>5044312</v>
      </c>
      <c r="F61" s="18">
        <v>35274.90909090909</v>
      </c>
    </row>
    <row r="62" spans="1:6" ht="12.75">
      <c r="A62" s="23">
        <v>3132</v>
      </c>
      <c r="B62" s="2" t="s">
        <v>40</v>
      </c>
      <c r="C62" s="43">
        <v>31</v>
      </c>
      <c r="D62" s="43">
        <v>1319</v>
      </c>
      <c r="E62" s="18">
        <v>46731176</v>
      </c>
      <c r="F62" s="18">
        <v>35429.24639878696</v>
      </c>
    </row>
    <row r="63" spans="1:6" ht="12.75">
      <c r="A63" s="23">
        <v>3133</v>
      </c>
      <c r="B63" s="2" t="s">
        <v>41</v>
      </c>
      <c r="C63" s="43">
        <v>18</v>
      </c>
      <c r="D63" s="43">
        <v>810</v>
      </c>
      <c r="E63" s="18">
        <v>36169755</v>
      </c>
      <c r="F63" s="18">
        <v>44654.01851851852</v>
      </c>
    </row>
    <row r="64" spans="1:6" ht="12.75">
      <c r="A64" s="23">
        <v>3141</v>
      </c>
      <c r="B64" s="2" t="s">
        <v>42</v>
      </c>
      <c r="C64" s="43">
        <v>20</v>
      </c>
      <c r="D64" s="43">
        <v>215</v>
      </c>
      <c r="E64" s="18">
        <v>6602806</v>
      </c>
      <c r="F64" s="18">
        <v>30710.72558139535</v>
      </c>
    </row>
    <row r="65" spans="1:6" ht="12.75">
      <c r="A65" s="23">
        <v>3149</v>
      </c>
      <c r="B65" s="2" t="s">
        <v>43</v>
      </c>
      <c r="C65" s="43">
        <v>34</v>
      </c>
      <c r="D65" s="43">
        <v>289</v>
      </c>
      <c r="E65" s="18">
        <v>10399341</v>
      </c>
      <c r="F65" s="18">
        <v>35983.87889273356</v>
      </c>
    </row>
    <row r="66" spans="1:6" ht="12.75">
      <c r="A66" s="23">
        <v>3151</v>
      </c>
      <c r="B66" s="2" t="s">
        <v>44</v>
      </c>
      <c r="C66" s="51">
        <v>1</v>
      </c>
      <c r="D66" s="51" t="s">
        <v>298</v>
      </c>
      <c r="E66" s="51" t="s">
        <v>298</v>
      </c>
      <c r="F66" s="51" t="s">
        <v>298</v>
      </c>
    </row>
    <row r="67" spans="1:6" ht="12.75">
      <c r="A67" s="23">
        <v>3152</v>
      </c>
      <c r="B67" s="2" t="s">
        <v>45</v>
      </c>
      <c r="C67" s="43">
        <v>8</v>
      </c>
      <c r="D67" s="43">
        <v>26</v>
      </c>
      <c r="E67" s="18">
        <v>639821</v>
      </c>
      <c r="F67" s="18">
        <v>24608.5</v>
      </c>
    </row>
    <row r="68" spans="1:6" ht="12.75">
      <c r="A68" s="23">
        <v>3159</v>
      </c>
      <c r="B68" s="2" t="s">
        <v>46</v>
      </c>
      <c r="C68" s="43">
        <v>4</v>
      </c>
      <c r="D68" s="43">
        <v>60</v>
      </c>
      <c r="E68" s="18">
        <v>1635506</v>
      </c>
      <c r="F68" s="18">
        <v>27258.433333333334</v>
      </c>
    </row>
    <row r="69" spans="1:6" ht="12.75">
      <c r="A69" s="23">
        <v>3169</v>
      </c>
      <c r="B69" s="2" t="s">
        <v>48</v>
      </c>
      <c r="C69" s="43">
        <v>12</v>
      </c>
      <c r="D69" s="51">
        <v>162</v>
      </c>
      <c r="E69" s="55">
        <v>3769009</v>
      </c>
      <c r="F69" s="18">
        <v>23265.487654320987</v>
      </c>
    </row>
    <row r="70" spans="1:6" ht="12.75">
      <c r="A70" s="23">
        <v>3211</v>
      </c>
      <c r="B70" s="2" t="s">
        <v>49</v>
      </c>
      <c r="C70" s="43">
        <v>6</v>
      </c>
      <c r="D70" s="43">
        <v>77</v>
      </c>
      <c r="E70" s="18">
        <v>3416146</v>
      </c>
      <c r="F70" s="18">
        <v>44365.53246753247</v>
      </c>
    </row>
    <row r="71" spans="1:6" ht="12.75">
      <c r="A71" s="23">
        <v>3212</v>
      </c>
      <c r="B71" s="2" t="s">
        <v>50</v>
      </c>
      <c r="C71" s="43">
        <v>3</v>
      </c>
      <c r="D71" s="51">
        <v>17</v>
      </c>
      <c r="E71" s="55">
        <v>516679</v>
      </c>
      <c r="F71" s="18">
        <v>30392.882352941175</v>
      </c>
    </row>
    <row r="72" spans="1:6" ht="12.75">
      <c r="A72" s="23">
        <v>3219</v>
      </c>
      <c r="B72" s="2" t="s">
        <v>51</v>
      </c>
      <c r="C72" s="43">
        <v>26</v>
      </c>
      <c r="D72" s="43">
        <v>434</v>
      </c>
      <c r="E72" s="18">
        <v>16209274</v>
      </c>
      <c r="F72" s="18">
        <v>37348.55760368663</v>
      </c>
    </row>
    <row r="73" spans="1:6" ht="12.75">
      <c r="A73" s="23">
        <v>3221</v>
      </c>
      <c r="B73" s="2" t="s">
        <v>354</v>
      </c>
      <c r="C73" s="51">
        <v>2</v>
      </c>
      <c r="D73" s="51" t="s">
        <v>298</v>
      </c>
      <c r="E73" s="51" t="s">
        <v>298</v>
      </c>
      <c r="F73" s="55" t="s">
        <v>298</v>
      </c>
    </row>
    <row r="74" spans="1:6" ht="12.75">
      <c r="A74" s="23">
        <v>3222</v>
      </c>
      <c r="B74" s="2" t="s">
        <v>52</v>
      </c>
      <c r="C74" s="43">
        <v>36</v>
      </c>
      <c r="D74" s="43">
        <v>1142</v>
      </c>
      <c r="E74" s="18">
        <v>47364627</v>
      </c>
      <c r="F74" s="18">
        <v>41475.154991243435</v>
      </c>
    </row>
    <row r="75" spans="1:6" ht="12.75">
      <c r="A75" s="23">
        <v>3231</v>
      </c>
      <c r="B75" s="2" t="s">
        <v>53</v>
      </c>
      <c r="C75" s="43">
        <v>132</v>
      </c>
      <c r="D75" s="43">
        <v>1491</v>
      </c>
      <c r="E75" s="18">
        <v>60971037</v>
      </c>
      <c r="F75" s="18">
        <v>40892.71428571428</v>
      </c>
    </row>
    <row r="76" spans="1:6" ht="12.75">
      <c r="A76" s="23">
        <v>3241</v>
      </c>
      <c r="B76" s="2" t="s">
        <v>54</v>
      </c>
      <c r="C76" s="43">
        <v>4</v>
      </c>
      <c r="D76" s="43">
        <v>39</v>
      </c>
      <c r="E76" s="18">
        <v>2544496</v>
      </c>
      <c r="F76" s="18">
        <v>65243.48717948718</v>
      </c>
    </row>
    <row r="77" spans="1:6" ht="12.75">
      <c r="A77" s="23">
        <v>3251</v>
      </c>
      <c r="B77" s="2" t="s">
        <v>55</v>
      </c>
      <c r="C77" s="43">
        <v>6</v>
      </c>
      <c r="D77" s="43">
        <v>143</v>
      </c>
      <c r="E77" s="18">
        <v>8945765</v>
      </c>
      <c r="F77" s="18">
        <v>62557.79720279721</v>
      </c>
    </row>
    <row r="78" spans="1:6" ht="12.75">
      <c r="A78" s="23">
        <v>3252</v>
      </c>
      <c r="B78" s="2" t="s">
        <v>56</v>
      </c>
      <c r="C78" s="43">
        <v>13</v>
      </c>
      <c r="D78" s="43">
        <v>166</v>
      </c>
      <c r="E78" s="18">
        <v>10867948</v>
      </c>
      <c r="F78" s="18">
        <v>65469.56626506024</v>
      </c>
    </row>
    <row r="79" spans="1:6" ht="12.75">
      <c r="A79" s="23">
        <v>3253</v>
      </c>
      <c r="B79" s="2" t="s">
        <v>57</v>
      </c>
      <c r="C79" s="51">
        <v>0</v>
      </c>
      <c r="D79" s="51">
        <v>0</v>
      </c>
      <c r="E79" s="55">
        <v>0</v>
      </c>
      <c r="F79" s="55">
        <v>0</v>
      </c>
    </row>
    <row r="80" spans="1:6" ht="12.75">
      <c r="A80" s="23">
        <v>3254</v>
      </c>
      <c r="B80" s="2" t="s">
        <v>58</v>
      </c>
      <c r="C80" s="43">
        <v>13</v>
      </c>
      <c r="D80" s="43">
        <v>1339</v>
      </c>
      <c r="E80" s="18">
        <v>122490216</v>
      </c>
      <c r="F80" s="18">
        <v>91478.87677371173</v>
      </c>
    </row>
    <row r="81" spans="1:6" ht="12.75">
      <c r="A81" s="23">
        <v>3255</v>
      </c>
      <c r="B81" s="2" t="s">
        <v>59</v>
      </c>
      <c r="C81" s="43">
        <v>10</v>
      </c>
      <c r="D81" s="43">
        <v>100</v>
      </c>
      <c r="E81" s="18">
        <v>5372359</v>
      </c>
      <c r="F81" s="18">
        <v>53723.59</v>
      </c>
    </row>
    <row r="82" spans="1:6" ht="12.75">
      <c r="A82" s="23">
        <v>3256</v>
      </c>
      <c r="B82" s="2" t="s">
        <v>60</v>
      </c>
      <c r="C82" s="43">
        <v>11</v>
      </c>
      <c r="D82" s="43">
        <v>301</v>
      </c>
      <c r="E82" s="18">
        <v>15807210</v>
      </c>
      <c r="F82" s="18">
        <v>52515.647840531565</v>
      </c>
    </row>
    <row r="83" spans="1:6" ht="12.75">
      <c r="A83" s="23">
        <v>3259</v>
      </c>
      <c r="B83" s="2" t="s">
        <v>61</v>
      </c>
      <c r="C83" s="43">
        <v>18</v>
      </c>
      <c r="D83" s="43">
        <v>839</v>
      </c>
      <c r="E83" s="18">
        <v>53688659</v>
      </c>
      <c r="F83" s="18">
        <v>63991.25029797378</v>
      </c>
    </row>
    <row r="84" spans="1:6" ht="12.75">
      <c r="A84" s="23">
        <v>3261</v>
      </c>
      <c r="B84" s="2" t="s">
        <v>62</v>
      </c>
      <c r="C84" s="43">
        <v>64</v>
      </c>
      <c r="D84" s="43">
        <v>2263</v>
      </c>
      <c r="E84" s="18">
        <v>114573367</v>
      </c>
      <c r="F84" s="18">
        <v>50628.973486522314</v>
      </c>
    </row>
    <row r="85" spans="1:6" ht="12.75">
      <c r="A85" s="23">
        <v>3262</v>
      </c>
      <c r="B85" s="2" t="s">
        <v>63</v>
      </c>
      <c r="C85" s="43">
        <v>6</v>
      </c>
      <c r="D85" s="43">
        <v>98</v>
      </c>
      <c r="E85" s="18">
        <v>3296489</v>
      </c>
      <c r="F85" s="18">
        <v>33637.642857142855</v>
      </c>
    </row>
    <row r="86" spans="1:6" ht="12.75">
      <c r="A86" s="23">
        <v>3271</v>
      </c>
      <c r="B86" s="2" t="s">
        <v>64</v>
      </c>
      <c r="C86" s="51">
        <v>4</v>
      </c>
      <c r="D86" s="51" t="s">
        <v>298</v>
      </c>
      <c r="E86" s="51" t="s">
        <v>298</v>
      </c>
      <c r="F86" s="51" t="s">
        <v>298</v>
      </c>
    </row>
    <row r="87" spans="1:6" ht="12.75">
      <c r="A87" s="23">
        <v>3272</v>
      </c>
      <c r="B87" s="2" t="s">
        <v>65</v>
      </c>
      <c r="C87" s="43">
        <v>16</v>
      </c>
      <c r="D87" s="43">
        <v>164</v>
      </c>
      <c r="E87" s="18">
        <v>8593158</v>
      </c>
      <c r="F87" s="18">
        <v>52397.30487804878</v>
      </c>
    </row>
    <row r="88" spans="1:6" ht="12.75">
      <c r="A88" s="23">
        <v>3273</v>
      </c>
      <c r="B88" s="2" t="s">
        <v>66</v>
      </c>
      <c r="C88" s="43">
        <v>18</v>
      </c>
      <c r="D88" s="43">
        <v>193</v>
      </c>
      <c r="E88" s="18">
        <v>8304078</v>
      </c>
      <c r="F88" s="18">
        <v>43026.31088082901</v>
      </c>
    </row>
    <row r="89" spans="1:6" ht="12.75">
      <c r="A89" s="23">
        <v>3279</v>
      </c>
      <c r="B89" s="2" t="s">
        <v>68</v>
      </c>
      <c r="C89" s="43">
        <v>22</v>
      </c>
      <c r="D89" s="43">
        <v>197</v>
      </c>
      <c r="E89" s="18">
        <v>11190269</v>
      </c>
      <c r="F89" s="18">
        <v>56803.395939086295</v>
      </c>
    </row>
    <row r="90" spans="1:6" ht="12.75">
      <c r="A90" s="23">
        <v>3311</v>
      </c>
      <c r="B90" s="2" t="s">
        <v>361</v>
      </c>
      <c r="C90" s="51">
        <v>2</v>
      </c>
      <c r="D90" s="51" t="s">
        <v>298</v>
      </c>
      <c r="E90" s="51" t="s">
        <v>298</v>
      </c>
      <c r="F90" s="51" t="s">
        <v>298</v>
      </c>
    </row>
    <row r="91" spans="1:6" ht="12.75">
      <c r="A91" s="23">
        <v>3312</v>
      </c>
      <c r="B91" s="2" t="s">
        <v>69</v>
      </c>
      <c r="C91" s="51">
        <v>2</v>
      </c>
      <c r="D91" s="51" t="s">
        <v>298</v>
      </c>
      <c r="E91" s="51" t="s">
        <v>298</v>
      </c>
      <c r="F91" s="51" t="s">
        <v>298</v>
      </c>
    </row>
    <row r="92" spans="1:6" ht="12.75">
      <c r="A92" s="23">
        <v>3314</v>
      </c>
      <c r="B92" s="2" t="s">
        <v>71</v>
      </c>
      <c r="C92" s="43">
        <v>29</v>
      </c>
      <c r="D92" s="43">
        <v>998</v>
      </c>
      <c r="E92" s="18">
        <v>63225256</v>
      </c>
      <c r="F92" s="18">
        <v>63351.95991983968</v>
      </c>
    </row>
    <row r="93" spans="1:6" ht="12.75">
      <c r="A93" s="23">
        <v>3315</v>
      </c>
      <c r="B93" s="2" t="s">
        <v>72</v>
      </c>
      <c r="C93" s="43">
        <v>28</v>
      </c>
      <c r="D93" s="43">
        <v>320</v>
      </c>
      <c r="E93" s="18">
        <v>10384401</v>
      </c>
      <c r="F93" s="18">
        <v>32451.253125</v>
      </c>
    </row>
    <row r="94" spans="1:6" ht="12.75">
      <c r="A94" s="23">
        <v>3321</v>
      </c>
      <c r="B94" s="2" t="s">
        <v>73</v>
      </c>
      <c r="C94" s="43">
        <v>24</v>
      </c>
      <c r="D94" s="43">
        <v>566</v>
      </c>
      <c r="E94" s="18">
        <v>26773953</v>
      </c>
      <c r="F94" s="18">
        <v>47303.803886925794</v>
      </c>
    </row>
    <row r="95" spans="1:6" ht="12.75">
      <c r="A95" s="23">
        <v>3322</v>
      </c>
      <c r="B95" s="2" t="s">
        <v>74</v>
      </c>
      <c r="C95" s="43">
        <v>8</v>
      </c>
      <c r="D95" s="43">
        <v>220</v>
      </c>
      <c r="E95" s="18">
        <v>14220679</v>
      </c>
      <c r="F95" s="18">
        <v>64639.45</v>
      </c>
    </row>
    <row r="96" spans="1:6" ht="12.75">
      <c r="A96" s="23">
        <v>3323</v>
      </c>
      <c r="B96" s="2" t="s">
        <v>75</v>
      </c>
      <c r="C96" s="43">
        <v>48</v>
      </c>
      <c r="D96" s="43">
        <v>479</v>
      </c>
      <c r="E96" s="18">
        <v>21468575</v>
      </c>
      <c r="F96" s="18">
        <v>44819.57202505219</v>
      </c>
    </row>
    <row r="97" spans="1:6" ht="12.75">
      <c r="A97" s="23">
        <v>3324</v>
      </c>
      <c r="B97" s="2" t="s">
        <v>76</v>
      </c>
      <c r="C97" s="43">
        <v>10</v>
      </c>
      <c r="D97" s="43">
        <v>790</v>
      </c>
      <c r="E97" s="18">
        <v>31826568</v>
      </c>
      <c r="F97" s="18">
        <v>40286.79493670886</v>
      </c>
    </row>
    <row r="98" spans="1:6" ht="12.75">
      <c r="A98" s="23">
        <v>3325</v>
      </c>
      <c r="B98" s="2" t="s">
        <v>77</v>
      </c>
      <c r="C98" s="43">
        <v>5</v>
      </c>
      <c r="D98" s="43">
        <v>120</v>
      </c>
      <c r="E98" s="18">
        <v>5084075</v>
      </c>
      <c r="F98" s="18">
        <v>42367.291666666664</v>
      </c>
    </row>
    <row r="99" spans="1:6" ht="12.75">
      <c r="A99" s="23">
        <v>3326</v>
      </c>
      <c r="B99" s="2" t="s">
        <v>78</v>
      </c>
      <c r="C99" s="43">
        <v>7</v>
      </c>
      <c r="D99" s="43">
        <v>307</v>
      </c>
      <c r="E99" s="18">
        <v>14866151</v>
      </c>
      <c r="F99" s="18">
        <v>48423.944625407166</v>
      </c>
    </row>
    <row r="100" spans="1:6" ht="12.75">
      <c r="A100" s="23">
        <v>3327</v>
      </c>
      <c r="B100" s="2" t="s">
        <v>79</v>
      </c>
      <c r="C100" s="43">
        <v>82</v>
      </c>
      <c r="D100" s="43">
        <v>1139</v>
      </c>
      <c r="E100" s="18">
        <v>49467464</v>
      </c>
      <c r="F100" s="18">
        <v>43430.60930640913</v>
      </c>
    </row>
    <row r="101" spans="1:6" ht="12.75">
      <c r="A101" s="23">
        <v>3328</v>
      </c>
      <c r="B101" s="2" t="s">
        <v>80</v>
      </c>
      <c r="C101" s="43">
        <v>77</v>
      </c>
      <c r="D101" s="43">
        <v>981</v>
      </c>
      <c r="E101" s="18">
        <v>35239687</v>
      </c>
      <c r="F101" s="18">
        <v>35922.208970438325</v>
      </c>
    </row>
    <row r="102" spans="1:6" ht="12.75">
      <c r="A102" s="23">
        <v>3329</v>
      </c>
      <c r="B102" s="2" t="s">
        <v>81</v>
      </c>
      <c r="C102" s="43">
        <v>41</v>
      </c>
      <c r="D102" s="43">
        <v>1014</v>
      </c>
      <c r="E102" s="18">
        <v>49366001</v>
      </c>
      <c r="F102" s="18">
        <v>48684.4191321499</v>
      </c>
    </row>
    <row r="103" spans="1:6" ht="12.75">
      <c r="A103" s="23">
        <v>3331</v>
      </c>
      <c r="B103" s="2" t="s">
        <v>355</v>
      </c>
      <c r="C103" s="51">
        <v>3</v>
      </c>
      <c r="D103" s="51" t="s">
        <v>298</v>
      </c>
      <c r="E103" s="51" t="s">
        <v>298</v>
      </c>
      <c r="F103" s="51" t="s">
        <v>298</v>
      </c>
    </row>
    <row r="104" spans="1:6" ht="12.75">
      <c r="A104" s="23">
        <v>3332</v>
      </c>
      <c r="B104" s="2" t="s">
        <v>82</v>
      </c>
      <c r="C104" s="43">
        <v>30</v>
      </c>
      <c r="D104" s="43">
        <v>332</v>
      </c>
      <c r="E104" s="18">
        <v>19241059</v>
      </c>
      <c r="F104" s="18">
        <v>57954.99698795181</v>
      </c>
    </row>
    <row r="105" spans="1:6" ht="12.75">
      <c r="A105" s="23">
        <v>3333</v>
      </c>
      <c r="B105" s="2" t="s">
        <v>83</v>
      </c>
      <c r="C105" s="43">
        <v>8</v>
      </c>
      <c r="D105" s="43">
        <v>108</v>
      </c>
      <c r="E105" s="18">
        <v>6187560</v>
      </c>
      <c r="F105" s="18">
        <v>57292.22222222222</v>
      </c>
    </row>
    <row r="106" spans="1:6" ht="12.75">
      <c r="A106" s="23">
        <v>3334</v>
      </c>
      <c r="B106" s="2" t="s">
        <v>84</v>
      </c>
      <c r="C106" s="43">
        <v>5</v>
      </c>
      <c r="D106" s="43">
        <v>463</v>
      </c>
      <c r="E106" s="18">
        <v>27253775</v>
      </c>
      <c r="F106" s="18">
        <v>58863.444924406045</v>
      </c>
    </row>
    <row r="107" spans="1:6" ht="12.75">
      <c r="A107" s="23">
        <v>3335</v>
      </c>
      <c r="B107" s="2" t="s">
        <v>85</v>
      </c>
      <c r="C107" s="43">
        <v>70</v>
      </c>
      <c r="D107" s="43">
        <v>499</v>
      </c>
      <c r="E107" s="18">
        <v>21438868</v>
      </c>
      <c r="F107" s="18">
        <v>42963.66332665331</v>
      </c>
    </row>
    <row r="108" spans="1:6" ht="12.75">
      <c r="A108" s="23">
        <v>3336</v>
      </c>
      <c r="B108" s="2" t="s">
        <v>86</v>
      </c>
      <c r="C108" s="51">
        <v>2</v>
      </c>
      <c r="D108" s="51" t="s">
        <v>298</v>
      </c>
      <c r="E108" s="55" t="s">
        <v>298</v>
      </c>
      <c r="F108" s="55" t="s">
        <v>298</v>
      </c>
    </row>
    <row r="109" spans="1:6" ht="12.75">
      <c r="A109" s="23">
        <v>3339</v>
      </c>
      <c r="B109" s="2" t="s">
        <v>87</v>
      </c>
      <c r="C109" s="43">
        <v>21</v>
      </c>
      <c r="D109" s="43">
        <v>189</v>
      </c>
      <c r="E109" s="18">
        <v>9353059</v>
      </c>
      <c r="F109" s="18">
        <v>49487.084656084655</v>
      </c>
    </row>
    <row r="110" spans="1:6" ht="12.75">
      <c r="A110" s="23">
        <v>3341</v>
      </c>
      <c r="B110" s="2" t="s">
        <v>88</v>
      </c>
      <c r="C110" s="51">
        <v>3</v>
      </c>
      <c r="D110" s="51" t="s">
        <v>298</v>
      </c>
      <c r="E110" s="51" t="s">
        <v>298</v>
      </c>
      <c r="F110" s="51" t="s">
        <v>298</v>
      </c>
    </row>
    <row r="111" spans="1:6" ht="12.75">
      <c r="A111" s="23">
        <v>3342</v>
      </c>
      <c r="B111" s="2" t="s">
        <v>89</v>
      </c>
      <c r="C111" s="43">
        <v>6</v>
      </c>
      <c r="D111" s="43">
        <v>245</v>
      </c>
      <c r="E111" s="18">
        <v>20186880</v>
      </c>
      <c r="F111" s="18">
        <v>82395.42857142857</v>
      </c>
    </row>
    <row r="112" spans="1:6" ht="12.75">
      <c r="A112" s="23">
        <v>3343</v>
      </c>
      <c r="B112" s="2" t="s">
        <v>90</v>
      </c>
      <c r="C112" s="51">
        <v>1</v>
      </c>
      <c r="D112" s="51" t="s">
        <v>298</v>
      </c>
      <c r="E112" s="51" t="s">
        <v>298</v>
      </c>
      <c r="F112" s="51" t="s">
        <v>298</v>
      </c>
    </row>
    <row r="113" spans="1:6" ht="12.75">
      <c r="A113" s="23">
        <v>3344</v>
      </c>
      <c r="B113" s="2" t="s">
        <v>91</v>
      </c>
      <c r="C113" s="43">
        <v>19</v>
      </c>
      <c r="D113" s="43">
        <v>508</v>
      </c>
      <c r="E113" s="18">
        <v>24455466</v>
      </c>
      <c r="F113" s="18">
        <v>48140.68110236221</v>
      </c>
    </row>
    <row r="114" spans="1:6" ht="12.75">
      <c r="A114" s="23">
        <v>3345</v>
      </c>
      <c r="B114" s="2" t="s">
        <v>92</v>
      </c>
      <c r="C114" s="43">
        <v>49</v>
      </c>
      <c r="D114" s="43">
        <v>2832</v>
      </c>
      <c r="E114" s="18">
        <v>200043222</v>
      </c>
      <c r="F114" s="18">
        <v>70636.73093220338</v>
      </c>
    </row>
    <row r="115" spans="1:6" ht="12.75">
      <c r="A115" s="23">
        <v>3346</v>
      </c>
      <c r="B115" s="2" t="s">
        <v>93</v>
      </c>
      <c r="C115" s="51">
        <v>1</v>
      </c>
      <c r="D115" s="51" t="s">
        <v>298</v>
      </c>
      <c r="E115" s="51" t="s">
        <v>298</v>
      </c>
      <c r="F115" s="51" t="s">
        <v>298</v>
      </c>
    </row>
    <row r="116" spans="1:6" ht="12.75">
      <c r="A116" s="23">
        <v>3351</v>
      </c>
      <c r="B116" s="2" t="s">
        <v>94</v>
      </c>
      <c r="C116" s="43">
        <v>12</v>
      </c>
      <c r="D116" s="43">
        <v>274</v>
      </c>
      <c r="E116" s="18">
        <v>10618697</v>
      </c>
      <c r="F116" s="18">
        <v>38754.368613138686</v>
      </c>
    </row>
    <row r="117" spans="1:6" ht="12.75">
      <c r="A117" s="23">
        <v>3353</v>
      </c>
      <c r="B117" s="2" t="s">
        <v>95</v>
      </c>
      <c r="C117" s="43">
        <v>4</v>
      </c>
      <c r="D117" s="43">
        <v>21</v>
      </c>
      <c r="E117" s="18">
        <v>1904580</v>
      </c>
      <c r="F117" s="18">
        <v>90694.28571428571</v>
      </c>
    </row>
    <row r="118" spans="1:6" ht="12.75">
      <c r="A118" s="23">
        <v>3359</v>
      </c>
      <c r="B118" s="2" t="s">
        <v>96</v>
      </c>
      <c r="C118" s="43">
        <v>22</v>
      </c>
      <c r="D118" s="43">
        <v>934</v>
      </c>
      <c r="E118" s="18">
        <v>63212268</v>
      </c>
      <c r="F118" s="18">
        <v>67679.08779443255</v>
      </c>
    </row>
    <row r="119" spans="1:6" ht="12.75">
      <c r="A119" s="23">
        <v>3362</v>
      </c>
      <c r="B119" s="2" t="s">
        <v>97</v>
      </c>
      <c r="C119" s="51">
        <v>3</v>
      </c>
      <c r="D119" s="51" t="s">
        <v>298</v>
      </c>
      <c r="E119" s="51" t="s">
        <v>298</v>
      </c>
      <c r="F119" s="51" t="s">
        <v>298</v>
      </c>
    </row>
    <row r="120" spans="1:6" ht="12.75">
      <c r="A120" s="23">
        <v>3363</v>
      </c>
      <c r="B120" s="2" t="s">
        <v>98</v>
      </c>
      <c r="C120" s="43">
        <v>5</v>
      </c>
      <c r="D120" s="43">
        <v>38</v>
      </c>
      <c r="E120" s="18">
        <v>1675287</v>
      </c>
      <c r="F120" s="18">
        <v>44086.5</v>
      </c>
    </row>
    <row r="121" spans="1:6" ht="12.75">
      <c r="A121" s="23">
        <v>3364</v>
      </c>
      <c r="B121" s="2" t="s">
        <v>99</v>
      </c>
      <c r="C121" s="51"/>
      <c r="D121" s="51"/>
      <c r="E121" s="55"/>
      <c r="F121" s="55"/>
    </row>
    <row r="122" spans="1:6" ht="12.75">
      <c r="A122" s="23">
        <v>3366</v>
      </c>
      <c r="B122" s="2" t="s">
        <v>100</v>
      </c>
      <c r="C122" s="43">
        <v>45</v>
      </c>
      <c r="D122" s="43">
        <v>3068</v>
      </c>
      <c r="E122" s="18">
        <v>166688297</v>
      </c>
      <c r="F122" s="18">
        <v>54331.2571707953</v>
      </c>
    </row>
    <row r="123" spans="1:6" ht="12.75">
      <c r="A123" s="23">
        <v>3369</v>
      </c>
      <c r="B123" s="2" t="s">
        <v>342</v>
      </c>
      <c r="C123" s="51">
        <v>2</v>
      </c>
      <c r="D123" s="51" t="s">
        <v>298</v>
      </c>
      <c r="E123" s="51" t="s">
        <v>298</v>
      </c>
      <c r="F123" s="51" t="s">
        <v>298</v>
      </c>
    </row>
    <row r="124" spans="1:6" ht="12.75">
      <c r="A124" s="23">
        <v>3371</v>
      </c>
      <c r="B124" s="2" t="s">
        <v>101</v>
      </c>
      <c r="C124" s="43">
        <v>37</v>
      </c>
      <c r="D124" s="43">
        <v>193</v>
      </c>
      <c r="E124" s="18">
        <v>6483185</v>
      </c>
      <c r="F124" s="18">
        <v>33591.632124352334</v>
      </c>
    </row>
    <row r="125" spans="1:6" ht="12.75">
      <c r="A125" s="23">
        <v>3372</v>
      </c>
      <c r="B125" s="2" t="s">
        <v>102</v>
      </c>
      <c r="C125" s="43">
        <v>29</v>
      </c>
      <c r="D125" s="43">
        <v>780</v>
      </c>
      <c r="E125" s="18">
        <v>32228530</v>
      </c>
      <c r="F125" s="18">
        <v>41318.6282051282</v>
      </c>
    </row>
    <row r="126" spans="1:6" ht="12.75">
      <c r="A126" s="23">
        <v>3379</v>
      </c>
      <c r="B126" s="2" t="s">
        <v>103</v>
      </c>
      <c r="C126" s="51">
        <v>1</v>
      </c>
      <c r="D126" s="51" t="s">
        <v>298</v>
      </c>
      <c r="E126" s="51" t="s">
        <v>298</v>
      </c>
      <c r="F126" s="51" t="s">
        <v>298</v>
      </c>
    </row>
    <row r="127" spans="1:6" ht="12.75">
      <c r="A127" s="23">
        <v>3391</v>
      </c>
      <c r="B127" s="2" t="s">
        <v>104</v>
      </c>
      <c r="C127" s="43">
        <v>65</v>
      </c>
      <c r="D127" s="43">
        <v>1461</v>
      </c>
      <c r="E127" s="18">
        <v>76142447</v>
      </c>
      <c r="F127" s="18">
        <v>52116.664613278575</v>
      </c>
    </row>
    <row r="128" spans="1:6" ht="12.75">
      <c r="A128" s="23">
        <v>3399</v>
      </c>
      <c r="B128" s="2" t="s">
        <v>105</v>
      </c>
      <c r="C128" s="43">
        <v>287</v>
      </c>
      <c r="D128" s="43">
        <v>5178</v>
      </c>
      <c r="E128" s="18">
        <v>216662207</v>
      </c>
      <c r="F128" s="18">
        <v>41842.83642332947</v>
      </c>
    </row>
    <row r="129" spans="1:4" ht="12.75">
      <c r="A129" s="23"/>
      <c r="C129" s="43"/>
      <c r="D129" s="43"/>
    </row>
    <row r="130" spans="1:6" ht="12.75">
      <c r="A130" s="10" t="s">
        <v>292</v>
      </c>
      <c r="C130" s="17">
        <v>2988</v>
      </c>
      <c r="D130" s="17">
        <v>15815</v>
      </c>
      <c r="E130" s="17">
        <v>999497005</v>
      </c>
      <c r="F130" s="11">
        <v>63199.30477394878</v>
      </c>
    </row>
    <row r="131" spans="1:6" ht="12.75">
      <c r="A131" s="23">
        <v>4231</v>
      </c>
      <c r="B131" s="2" t="s">
        <v>106</v>
      </c>
      <c r="C131" s="43">
        <v>91</v>
      </c>
      <c r="D131" s="43">
        <v>712</v>
      </c>
      <c r="E131" s="18">
        <v>26237282</v>
      </c>
      <c r="F131" s="18">
        <v>36850.11516853933</v>
      </c>
    </row>
    <row r="132" spans="1:6" ht="12.75">
      <c r="A132" s="23">
        <v>4232</v>
      </c>
      <c r="B132" s="2" t="s">
        <v>107</v>
      </c>
      <c r="C132" s="43">
        <v>27</v>
      </c>
      <c r="D132" s="43">
        <v>307</v>
      </c>
      <c r="E132" s="18">
        <v>16051002</v>
      </c>
      <c r="F132" s="18">
        <v>52283.394136807816</v>
      </c>
    </row>
    <row r="133" spans="1:6" ht="12.75">
      <c r="A133" s="23">
        <v>4233</v>
      </c>
      <c r="B133" s="2" t="s">
        <v>310</v>
      </c>
      <c r="C133" s="43">
        <v>62</v>
      </c>
      <c r="D133" s="43">
        <v>452</v>
      </c>
      <c r="E133" s="18">
        <v>24416454</v>
      </c>
      <c r="F133" s="18">
        <v>54018.70353982301</v>
      </c>
    </row>
    <row r="134" spans="1:6" ht="12.75">
      <c r="A134" s="23">
        <v>4234</v>
      </c>
      <c r="B134" s="2" t="s">
        <v>108</v>
      </c>
      <c r="C134" s="43">
        <v>160</v>
      </c>
      <c r="D134" s="43">
        <v>1361</v>
      </c>
      <c r="E134" s="18">
        <v>84249726</v>
      </c>
      <c r="F134" s="18">
        <v>61902.81116825863</v>
      </c>
    </row>
    <row r="135" spans="1:6" ht="12.75">
      <c r="A135" s="23">
        <v>4235</v>
      </c>
      <c r="B135" s="2" t="s">
        <v>109</v>
      </c>
      <c r="C135" s="43">
        <v>15</v>
      </c>
      <c r="D135" s="43">
        <v>210</v>
      </c>
      <c r="E135" s="18">
        <v>10918478</v>
      </c>
      <c r="F135" s="18">
        <v>51992.752380952385</v>
      </c>
    </row>
    <row r="136" spans="1:6" ht="12.75">
      <c r="A136" s="23">
        <v>4236</v>
      </c>
      <c r="B136" s="2" t="s">
        <v>110</v>
      </c>
      <c r="C136" s="43">
        <v>78</v>
      </c>
      <c r="D136" s="43">
        <v>1057</v>
      </c>
      <c r="E136" s="18">
        <v>73154749</v>
      </c>
      <c r="F136" s="18">
        <v>69209.79091769159</v>
      </c>
    </row>
    <row r="137" spans="1:6" ht="12.75">
      <c r="A137" s="23">
        <v>4237</v>
      </c>
      <c r="B137" s="2" t="s">
        <v>111</v>
      </c>
      <c r="C137" s="43">
        <v>87</v>
      </c>
      <c r="D137" s="43">
        <v>605</v>
      </c>
      <c r="E137" s="18">
        <v>30360405</v>
      </c>
      <c r="F137" s="18">
        <v>50182.48760330579</v>
      </c>
    </row>
    <row r="138" spans="1:6" ht="12.75">
      <c r="A138" s="23">
        <v>4238</v>
      </c>
      <c r="B138" s="2" t="s">
        <v>112</v>
      </c>
      <c r="C138" s="43">
        <v>175</v>
      </c>
      <c r="D138" s="43">
        <v>1001</v>
      </c>
      <c r="E138" s="18">
        <v>52768458</v>
      </c>
      <c r="F138" s="18">
        <v>52715.742257742255</v>
      </c>
    </row>
    <row r="139" spans="1:6" ht="12.75">
      <c r="A139" s="23">
        <v>4239</v>
      </c>
      <c r="B139" s="2" t="s">
        <v>113</v>
      </c>
      <c r="C139" s="43">
        <v>173</v>
      </c>
      <c r="D139" s="43">
        <v>2160</v>
      </c>
      <c r="E139" s="18">
        <v>136754638</v>
      </c>
      <c r="F139" s="18">
        <v>63312.332407407404</v>
      </c>
    </row>
    <row r="140" spans="1:6" ht="12.75">
      <c r="A140" s="23">
        <v>4241</v>
      </c>
      <c r="B140" s="2" t="s">
        <v>114</v>
      </c>
      <c r="C140" s="43">
        <v>42</v>
      </c>
      <c r="D140" s="43">
        <v>309</v>
      </c>
      <c r="E140" s="18">
        <v>15395863</v>
      </c>
      <c r="F140" s="18">
        <v>49824.79935275081</v>
      </c>
    </row>
    <row r="141" spans="1:6" ht="12.75">
      <c r="A141" s="23">
        <v>4242</v>
      </c>
      <c r="B141" s="2" t="s">
        <v>115</v>
      </c>
      <c r="C141" s="43">
        <v>67</v>
      </c>
      <c r="D141" s="43">
        <v>472</v>
      </c>
      <c r="E141" s="18">
        <v>42265367</v>
      </c>
      <c r="F141" s="18">
        <v>89545.26906779662</v>
      </c>
    </row>
    <row r="142" spans="1:6" ht="12.75">
      <c r="A142" s="23">
        <v>4243</v>
      </c>
      <c r="B142" s="2" t="s">
        <v>116</v>
      </c>
      <c r="C142" s="43">
        <v>34</v>
      </c>
      <c r="D142" s="43">
        <v>190</v>
      </c>
      <c r="E142" s="18">
        <v>11083780</v>
      </c>
      <c r="F142" s="18">
        <v>58335.68421052631</v>
      </c>
    </row>
    <row r="143" spans="1:6" ht="12.75">
      <c r="A143" s="23">
        <v>4244</v>
      </c>
      <c r="B143" s="2" t="s">
        <v>323</v>
      </c>
      <c r="C143" s="43">
        <v>159</v>
      </c>
      <c r="D143" s="43">
        <v>1578</v>
      </c>
      <c r="E143" s="18">
        <v>80584067</v>
      </c>
      <c r="F143" s="18">
        <v>51067.21609632446</v>
      </c>
    </row>
    <row r="144" spans="1:6" ht="12.75">
      <c r="A144" s="23">
        <v>4245</v>
      </c>
      <c r="B144" s="2" t="s">
        <v>324</v>
      </c>
      <c r="C144" s="51">
        <v>2</v>
      </c>
      <c r="D144" s="51" t="s">
        <v>298</v>
      </c>
      <c r="E144" s="51" t="s">
        <v>298</v>
      </c>
      <c r="F144" s="51" t="s">
        <v>298</v>
      </c>
    </row>
    <row r="145" spans="1:6" ht="12.75">
      <c r="A145" s="23">
        <v>4246</v>
      </c>
      <c r="B145" s="2" t="s">
        <v>117</v>
      </c>
      <c r="C145" s="43">
        <v>50</v>
      </c>
      <c r="D145" s="43">
        <v>631</v>
      </c>
      <c r="E145" s="18">
        <v>41430249</v>
      </c>
      <c r="F145" s="18">
        <v>65658.08082408874</v>
      </c>
    </row>
    <row r="146" spans="1:6" ht="12.75">
      <c r="A146" s="23">
        <v>4247</v>
      </c>
      <c r="B146" s="2" t="s">
        <v>118</v>
      </c>
      <c r="C146" s="43">
        <v>21</v>
      </c>
      <c r="D146" s="43">
        <v>217</v>
      </c>
      <c r="E146" s="18">
        <v>11072592</v>
      </c>
      <c r="F146" s="18">
        <v>51025.76958525346</v>
      </c>
    </row>
    <row r="147" spans="1:6" ht="12.75">
      <c r="A147" s="23">
        <v>4248</v>
      </c>
      <c r="B147" s="2" t="s">
        <v>119</v>
      </c>
      <c r="C147" s="43">
        <v>15</v>
      </c>
      <c r="D147" s="43">
        <v>342</v>
      </c>
      <c r="E147" s="18">
        <v>21283861</v>
      </c>
      <c r="F147" s="18">
        <v>62233.51169590643</v>
      </c>
    </row>
    <row r="148" spans="1:6" ht="12.75">
      <c r="A148" s="23">
        <v>4249</v>
      </c>
      <c r="B148" s="2" t="s">
        <v>120</v>
      </c>
      <c r="C148" s="43">
        <v>89</v>
      </c>
      <c r="D148" s="43">
        <v>710</v>
      </c>
      <c r="E148" s="18">
        <v>30868829</v>
      </c>
      <c r="F148" s="18">
        <v>43477.22394366197</v>
      </c>
    </row>
    <row r="149" spans="1:6" ht="12.75">
      <c r="A149" s="23">
        <v>4251</v>
      </c>
      <c r="B149" s="2" t="s">
        <v>121</v>
      </c>
      <c r="C149" s="43">
        <v>1646</v>
      </c>
      <c r="D149" s="43">
        <v>3453</v>
      </c>
      <c r="E149" s="18">
        <v>288789840</v>
      </c>
      <c r="F149" s="18">
        <v>83634.47437011295</v>
      </c>
    </row>
    <row r="150" spans="1:5" ht="12.75">
      <c r="A150" s="23"/>
      <c r="C150" s="17"/>
      <c r="D150" s="17"/>
      <c r="E150" s="11"/>
    </row>
    <row r="151" spans="1:6" ht="12.75">
      <c r="A151" s="10" t="s">
        <v>293</v>
      </c>
      <c r="C151" s="17">
        <v>3864</v>
      </c>
      <c r="D151" s="17">
        <v>46879</v>
      </c>
      <c r="E151" s="11">
        <v>1268492380</v>
      </c>
      <c r="F151" s="11">
        <v>27058.86175046396</v>
      </c>
    </row>
    <row r="152" spans="1:7" ht="12.75">
      <c r="A152" s="23">
        <v>4411</v>
      </c>
      <c r="B152" s="2" t="s">
        <v>122</v>
      </c>
      <c r="C152" s="43">
        <v>184</v>
      </c>
      <c r="D152" s="43">
        <v>3225</v>
      </c>
      <c r="E152" s="18">
        <v>153815713</v>
      </c>
      <c r="F152" s="18">
        <v>47694.79472868217</v>
      </c>
      <c r="G152" s="16"/>
    </row>
    <row r="153" spans="1:7" ht="12.75">
      <c r="A153" s="23">
        <v>4412</v>
      </c>
      <c r="B153" s="2" t="s">
        <v>123</v>
      </c>
      <c r="C153" s="43">
        <v>77</v>
      </c>
      <c r="D153" s="43">
        <v>542</v>
      </c>
      <c r="E153" s="18">
        <v>21086923</v>
      </c>
      <c r="F153" s="18">
        <v>38905.761992619926</v>
      </c>
      <c r="G153" s="16"/>
    </row>
    <row r="154" spans="1:7" ht="12.75">
      <c r="A154" s="23">
        <v>4413</v>
      </c>
      <c r="B154" s="2" t="s">
        <v>124</v>
      </c>
      <c r="C154" s="43">
        <v>143</v>
      </c>
      <c r="D154" s="43">
        <v>1225</v>
      </c>
      <c r="E154" s="18">
        <v>37480168</v>
      </c>
      <c r="F154" s="18">
        <v>30596.05551020408</v>
      </c>
      <c r="G154" s="16"/>
    </row>
    <row r="155" spans="1:6" ht="12.75">
      <c r="A155" s="23">
        <v>4421</v>
      </c>
      <c r="B155" s="2" t="s">
        <v>125</v>
      </c>
      <c r="C155" s="43">
        <v>68</v>
      </c>
      <c r="D155" s="43">
        <v>426</v>
      </c>
      <c r="E155" s="18">
        <v>15820400</v>
      </c>
      <c r="F155" s="18">
        <v>37137.089201877934</v>
      </c>
    </row>
    <row r="156" spans="1:7" ht="12.75">
      <c r="A156" s="23">
        <v>4422</v>
      </c>
      <c r="B156" s="2" t="s">
        <v>126</v>
      </c>
      <c r="C156" s="43">
        <v>115</v>
      </c>
      <c r="D156" s="43">
        <v>696</v>
      </c>
      <c r="E156" s="18">
        <v>18508468</v>
      </c>
      <c r="F156" s="18">
        <v>26592.626436781607</v>
      </c>
      <c r="G156" s="16"/>
    </row>
    <row r="157" spans="1:6" ht="12.75">
      <c r="A157" s="23">
        <v>4431</v>
      </c>
      <c r="B157" s="2" t="s">
        <v>378</v>
      </c>
      <c r="C157" s="43">
        <v>160</v>
      </c>
      <c r="D157" s="43">
        <v>1037</v>
      </c>
      <c r="E157" s="18">
        <v>40624046</v>
      </c>
      <c r="F157" s="18">
        <v>39174.58630665381</v>
      </c>
    </row>
    <row r="158" spans="1:6" ht="12.75">
      <c r="A158" s="23">
        <v>4441</v>
      </c>
      <c r="B158" s="2" t="s">
        <v>379</v>
      </c>
      <c r="C158" s="43">
        <v>179</v>
      </c>
      <c r="D158" s="43">
        <v>3381</v>
      </c>
      <c r="E158" s="18">
        <v>107695314</v>
      </c>
      <c r="F158" s="18">
        <v>31853.094942324755</v>
      </c>
    </row>
    <row r="159" spans="1:6" ht="12.75">
      <c r="A159" s="23">
        <v>4442</v>
      </c>
      <c r="B159" s="2" t="s">
        <v>129</v>
      </c>
      <c r="C159" s="43">
        <v>52</v>
      </c>
      <c r="D159" s="43">
        <v>261</v>
      </c>
      <c r="E159" s="18">
        <v>7866795</v>
      </c>
      <c r="F159" s="18">
        <v>30140.97701149425</v>
      </c>
    </row>
    <row r="160" spans="1:6" ht="12.75">
      <c r="A160" s="23">
        <v>4451</v>
      </c>
      <c r="B160" s="2" t="s">
        <v>130</v>
      </c>
      <c r="C160" s="43">
        <v>339</v>
      </c>
      <c r="D160" s="43">
        <v>9314</v>
      </c>
      <c r="E160" s="18">
        <v>200948876</v>
      </c>
      <c r="F160" s="18">
        <v>21574.92763581705</v>
      </c>
    </row>
    <row r="161" spans="1:6" ht="12.75">
      <c r="A161" s="23">
        <v>4452</v>
      </c>
      <c r="B161" s="2" t="s">
        <v>131</v>
      </c>
      <c r="C161" s="43">
        <v>130</v>
      </c>
      <c r="D161" s="43">
        <v>1018</v>
      </c>
      <c r="E161" s="18">
        <v>21146542</v>
      </c>
      <c r="F161" s="18">
        <v>20772.634577603145</v>
      </c>
    </row>
    <row r="162" spans="1:7" ht="12.75">
      <c r="A162" s="23">
        <v>4453</v>
      </c>
      <c r="B162" s="2" t="s">
        <v>132</v>
      </c>
      <c r="C162" s="43">
        <v>223</v>
      </c>
      <c r="D162" s="43">
        <v>1357</v>
      </c>
      <c r="E162" s="18">
        <v>29318386</v>
      </c>
      <c r="F162" s="18">
        <v>21605.295504789978</v>
      </c>
      <c r="G162" s="16"/>
    </row>
    <row r="163" spans="1:6" ht="12.75">
      <c r="A163" s="23">
        <v>4461</v>
      </c>
      <c r="B163" s="2" t="s">
        <v>133</v>
      </c>
      <c r="C163" s="43">
        <v>344</v>
      </c>
      <c r="D163" s="43">
        <v>5771</v>
      </c>
      <c r="E163" s="18">
        <v>209123684</v>
      </c>
      <c r="F163" s="18">
        <v>36236.99254895165</v>
      </c>
    </row>
    <row r="164" spans="1:6" ht="12.75">
      <c r="A164" s="23">
        <v>4471</v>
      </c>
      <c r="B164" s="2" t="s">
        <v>134</v>
      </c>
      <c r="C164" s="43">
        <v>320</v>
      </c>
      <c r="D164" s="43">
        <v>1831</v>
      </c>
      <c r="E164" s="18">
        <v>35971685</v>
      </c>
      <c r="F164" s="18">
        <v>19645.922992900054</v>
      </c>
    </row>
    <row r="165" spans="1:6" ht="12.75">
      <c r="A165" s="23">
        <v>4481</v>
      </c>
      <c r="B165" s="2" t="s">
        <v>135</v>
      </c>
      <c r="C165" s="43">
        <v>334</v>
      </c>
      <c r="D165" s="43">
        <v>3727</v>
      </c>
      <c r="E165" s="18">
        <v>58994973</v>
      </c>
      <c r="F165" s="18">
        <v>15829.077810571505</v>
      </c>
    </row>
    <row r="166" spans="1:6" ht="12.75">
      <c r="A166" s="23">
        <v>4482</v>
      </c>
      <c r="B166" s="2" t="s">
        <v>136</v>
      </c>
      <c r="C166" s="43">
        <v>66</v>
      </c>
      <c r="D166" s="43">
        <v>501</v>
      </c>
      <c r="E166" s="18">
        <v>9775996</v>
      </c>
      <c r="F166" s="18">
        <v>19512.966067864272</v>
      </c>
    </row>
    <row r="167" spans="1:7" ht="12.75">
      <c r="A167" s="23">
        <v>4483</v>
      </c>
      <c r="B167" s="2" t="s">
        <v>137</v>
      </c>
      <c r="C167" s="43">
        <v>105</v>
      </c>
      <c r="D167" s="43">
        <v>387</v>
      </c>
      <c r="E167" s="18">
        <v>11870665</v>
      </c>
      <c r="F167" s="18">
        <v>30673.552971576228</v>
      </c>
      <c r="G167" s="16"/>
    </row>
    <row r="168" spans="1:6" ht="12.75">
      <c r="A168" s="23">
        <v>4511</v>
      </c>
      <c r="B168" s="2" t="s">
        <v>138</v>
      </c>
      <c r="C168" s="43">
        <v>182</v>
      </c>
      <c r="D168" s="43">
        <v>1116</v>
      </c>
      <c r="E168" s="18">
        <v>19855151</v>
      </c>
      <c r="F168" s="18">
        <v>17791.35394265233</v>
      </c>
    </row>
    <row r="169" spans="1:6" ht="12.75">
      <c r="A169" s="23">
        <v>4512</v>
      </c>
      <c r="B169" s="2" t="s">
        <v>139</v>
      </c>
      <c r="C169" s="43">
        <v>44</v>
      </c>
      <c r="D169" s="43">
        <v>462</v>
      </c>
      <c r="E169" s="18">
        <v>7975564</v>
      </c>
      <c r="F169" s="18">
        <v>17263.12554112554</v>
      </c>
    </row>
    <row r="170" spans="1:6" ht="12.75">
      <c r="A170" s="23">
        <v>4521</v>
      </c>
      <c r="B170" s="2" t="s">
        <v>140</v>
      </c>
      <c r="C170" s="43">
        <v>36</v>
      </c>
      <c r="D170" s="43">
        <v>4608</v>
      </c>
      <c r="E170" s="18">
        <v>99195794</v>
      </c>
      <c r="F170" s="18">
        <v>21526.86501736111</v>
      </c>
    </row>
    <row r="171" spans="1:6" ht="12.75">
      <c r="A171" s="23">
        <v>4529</v>
      </c>
      <c r="B171" s="2" t="s">
        <v>141</v>
      </c>
      <c r="C171" s="43">
        <v>103</v>
      </c>
      <c r="D171" s="43">
        <v>1839</v>
      </c>
      <c r="E171" s="18">
        <v>40614646</v>
      </c>
      <c r="F171" s="18">
        <v>22085.179989124525</v>
      </c>
    </row>
    <row r="172" spans="1:6" ht="12.75">
      <c r="A172" s="23">
        <v>4531</v>
      </c>
      <c r="B172" s="2" t="s">
        <v>142</v>
      </c>
      <c r="C172" s="43">
        <v>73</v>
      </c>
      <c r="D172" s="43">
        <v>250</v>
      </c>
      <c r="E172" s="18">
        <v>3964496</v>
      </c>
      <c r="F172" s="18">
        <v>15857.984</v>
      </c>
    </row>
    <row r="173" spans="1:7" ht="12.75">
      <c r="A173" s="23">
        <v>4532</v>
      </c>
      <c r="B173" s="2" t="s">
        <v>143</v>
      </c>
      <c r="C173" s="43">
        <v>173</v>
      </c>
      <c r="D173" s="43">
        <v>1311</v>
      </c>
      <c r="E173" s="18">
        <v>29110095</v>
      </c>
      <c r="F173" s="18">
        <v>22204.49656750572</v>
      </c>
      <c r="G173" s="16"/>
    </row>
    <row r="174" spans="1:6" ht="12.75">
      <c r="A174" s="23">
        <v>4533</v>
      </c>
      <c r="B174" s="2" t="s">
        <v>144</v>
      </c>
      <c r="C174" s="43">
        <v>65</v>
      </c>
      <c r="D174" s="43">
        <v>354</v>
      </c>
      <c r="E174" s="18">
        <v>6835871</v>
      </c>
      <c r="F174" s="18">
        <v>19310.370056497177</v>
      </c>
    </row>
    <row r="175" spans="1:6" ht="12.75">
      <c r="A175" s="23">
        <v>4539</v>
      </c>
      <c r="B175" s="2" t="s">
        <v>145</v>
      </c>
      <c r="C175" s="43">
        <v>135</v>
      </c>
      <c r="D175" s="43">
        <v>631</v>
      </c>
      <c r="E175" s="18">
        <v>13679041</v>
      </c>
      <c r="F175" s="18">
        <v>21678.353407290015</v>
      </c>
    </row>
    <row r="176" spans="1:6" ht="12.75">
      <c r="A176" s="23">
        <v>4541</v>
      </c>
      <c r="B176" s="2" t="s">
        <v>146</v>
      </c>
      <c r="C176" s="43">
        <v>59</v>
      </c>
      <c r="D176" s="43">
        <v>381</v>
      </c>
      <c r="E176" s="18">
        <v>13860965</v>
      </c>
      <c r="F176" s="18">
        <v>36380.485564304465</v>
      </c>
    </row>
    <row r="177" spans="1:6" ht="12.75">
      <c r="A177" s="23">
        <v>4542</v>
      </c>
      <c r="B177" s="2" t="s">
        <v>147</v>
      </c>
      <c r="C177" s="43">
        <v>24</v>
      </c>
      <c r="D177" s="43">
        <v>93</v>
      </c>
      <c r="E177" s="18">
        <v>3062941</v>
      </c>
      <c r="F177" s="18">
        <v>32934.84946236559</v>
      </c>
    </row>
    <row r="178" spans="1:7" ht="12.75">
      <c r="A178" s="23">
        <v>4543</v>
      </c>
      <c r="B178" s="2" t="s">
        <v>148</v>
      </c>
      <c r="C178" s="43">
        <v>142</v>
      </c>
      <c r="D178" s="43">
        <v>1135</v>
      </c>
      <c r="E178" s="18">
        <v>50289182</v>
      </c>
      <c r="F178" s="18">
        <v>44307.64933920705</v>
      </c>
      <c r="G178" s="16"/>
    </row>
    <row r="179" spans="1:4" ht="12.75">
      <c r="A179" s="23"/>
      <c r="C179" s="43"/>
      <c r="D179" s="43"/>
    </row>
    <row r="180" spans="1:6" ht="12.75">
      <c r="A180" s="10" t="s">
        <v>327</v>
      </c>
      <c r="C180" s="17">
        <v>705</v>
      </c>
      <c r="D180" s="17">
        <v>8711</v>
      </c>
      <c r="E180" s="17">
        <v>317024632</v>
      </c>
      <c r="F180" s="11">
        <v>36393.59797956607</v>
      </c>
    </row>
    <row r="181" spans="1:6" ht="12.75">
      <c r="A181" s="23">
        <v>4811</v>
      </c>
      <c r="B181" s="2" t="s">
        <v>149</v>
      </c>
      <c r="C181" s="43">
        <v>11</v>
      </c>
      <c r="D181" s="43">
        <v>305</v>
      </c>
      <c r="E181" s="18">
        <v>11150253</v>
      </c>
      <c r="F181" s="18">
        <v>36558.20655737705</v>
      </c>
    </row>
    <row r="182" spans="1:6" ht="12.75">
      <c r="A182" s="23">
        <v>4812</v>
      </c>
      <c r="B182" s="2" t="s">
        <v>150</v>
      </c>
      <c r="C182" s="43">
        <v>14</v>
      </c>
      <c r="D182" s="43">
        <v>48</v>
      </c>
      <c r="E182" s="18">
        <v>2240112</v>
      </c>
      <c r="F182" s="18">
        <v>46669</v>
      </c>
    </row>
    <row r="183" spans="1:6" ht="12.75">
      <c r="A183" s="23">
        <v>4821</v>
      </c>
      <c r="B183" s="2" t="s">
        <v>362</v>
      </c>
      <c r="C183" s="51">
        <v>1</v>
      </c>
      <c r="D183" s="51" t="s">
        <v>298</v>
      </c>
      <c r="E183" s="51" t="s">
        <v>298</v>
      </c>
      <c r="F183" s="51" t="s">
        <v>298</v>
      </c>
    </row>
    <row r="184" spans="1:6" ht="12.75">
      <c r="A184" s="23">
        <v>4831</v>
      </c>
      <c r="B184" s="2" t="s">
        <v>151</v>
      </c>
      <c r="C184" s="43">
        <v>7</v>
      </c>
      <c r="D184" s="43">
        <v>108</v>
      </c>
      <c r="E184" s="18">
        <v>4327364</v>
      </c>
      <c r="F184" s="18">
        <v>40068.18518518518</v>
      </c>
    </row>
    <row r="185" spans="1:6" ht="12.75">
      <c r="A185" s="23">
        <v>4832</v>
      </c>
      <c r="B185" s="2" t="s">
        <v>152</v>
      </c>
      <c r="C185" s="51">
        <v>2</v>
      </c>
      <c r="D185" s="51" t="s">
        <v>298</v>
      </c>
      <c r="E185" s="51" t="s">
        <v>298</v>
      </c>
      <c r="F185" s="51" t="s">
        <v>298</v>
      </c>
    </row>
    <row r="186" spans="1:6" ht="12.75">
      <c r="A186" s="23">
        <v>4841</v>
      </c>
      <c r="B186" s="2" t="s">
        <v>153</v>
      </c>
      <c r="C186" s="43">
        <v>144</v>
      </c>
      <c r="D186" s="43">
        <v>1154</v>
      </c>
      <c r="E186" s="18">
        <v>56127709</v>
      </c>
      <c r="F186" s="18">
        <v>48637.529462738305</v>
      </c>
    </row>
    <row r="187" spans="1:6" ht="12.75">
      <c r="A187" s="23">
        <v>4842</v>
      </c>
      <c r="B187" s="2" t="s">
        <v>154</v>
      </c>
      <c r="C187" s="43">
        <v>145</v>
      </c>
      <c r="D187" s="43">
        <v>791</v>
      </c>
      <c r="E187" s="18">
        <v>31615962</v>
      </c>
      <c r="F187" s="18">
        <v>39969.61061946903</v>
      </c>
    </row>
    <row r="188" spans="1:6" ht="12.75">
      <c r="A188" s="23">
        <v>4851</v>
      </c>
      <c r="B188" s="2" t="s">
        <v>155</v>
      </c>
      <c r="C188" s="43">
        <v>0</v>
      </c>
      <c r="D188" s="51">
        <v>0</v>
      </c>
      <c r="E188" s="55">
        <v>0</v>
      </c>
      <c r="F188" s="18">
        <v>0</v>
      </c>
    </row>
    <row r="189" spans="1:6" ht="12.75">
      <c r="A189" s="23">
        <v>4852</v>
      </c>
      <c r="B189" s="2" t="s">
        <v>156</v>
      </c>
      <c r="C189" s="43">
        <v>4</v>
      </c>
      <c r="D189" s="43">
        <v>107</v>
      </c>
      <c r="E189" s="18">
        <v>4820348</v>
      </c>
      <c r="F189" s="18">
        <v>45049.98130841122</v>
      </c>
    </row>
    <row r="190" spans="1:6" ht="12.75">
      <c r="A190" s="23">
        <v>4853</v>
      </c>
      <c r="B190" s="2" t="s">
        <v>157</v>
      </c>
      <c r="C190" s="43">
        <v>40</v>
      </c>
      <c r="D190" s="43">
        <v>203</v>
      </c>
      <c r="E190" s="18">
        <v>4599778</v>
      </c>
      <c r="F190" s="18">
        <v>22659.004926108373</v>
      </c>
    </row>
    <row r="191" spans="1:6" ht="12.75">
      <c r="A191" s="23">
        <v>4854</v>
      </c>
      <c r="B191" s="2" t="s">
        <v>158</v>
      </c>
      <c r="C191" s="43">
        <v>38</v>
      </c>
      <c r="D191" s="43">
        <v>1735</v>
      </c>
      <c r="E191" s="18">
        <v>34684828</v>
      </c>
      <c r="F191" s="18">
        <v>19991.255331412103</v>
      </c>
    </row>
    <row r="192" spans="1:6" ht="12.75">
      <c r="A192" s="23">
        <v>4855</v>
      </c>
      <c r="B192" s="2" t="s">
        <v>159</v>
      </c>
      <c r="C192" s="43">
        <v>6</v>
      </c>
      <c r="D192" s="43">
        <v>121</v>
      </c>
      <c r="E192" s="18">
        <v>3111001</v>
      </c>
      <c r="F192" s="18">
        <v>25710.752066115703</v>
      </c>
    </row>
    <row r="193" spans="1:6" ht="12.75">
      <c r="A193" s="23">
        <v>4859</v>
      </c>
      <c r="B193" s="2" t="s">
        <v>160</v>
      </c>
      <c r="C193" s="43">
        <v>12</v>
      </c>
      <c r="D193" s="43">
        <v>68</v>
      </c>
      <c r="E193" s="18">
        <v>1705740</v>
      </c>
      <c r="F193" s="18">
        <v>25084.41176470588</v>
      </c>
    </row>
    <row r="194" spans="1:6" ht="12.75">
      <c r="A194" s="23">
        <v>4861</v>
      </c>
      <c r="B194" s="2" t="s">
        <v>161</v>
      </c>
      <c r="C194" s="51">
        <v>1</v>
      </c>
      <c r="D194" s="51" t="s">
        <v>298</v>
      </c>
      <c r="E194" s="51" t="s">
        <v>298</v>
      </c>
      <c r="F194" s="51" t="s">
        <v>298</v>
      </c>
    </row>
    <row r="195" spans="1:6" ht="12.75">
      <c r="A195" s="23">
        <v>4862</v>
      </c>
      <c r="B195" s="2" t="s">
        <v>162</v>
      </c>
      <c r="C195" s="51">
        <v>2</v>
      </c>
      <c r="D195" s="51" t="s">
        <v>298</v>
      </c>
      <c r="E195" s="51" t="s">
        <v>298</v>
      </c>
      <c r="F195" s="51" t="s">
        <v>298</v>
      </c>
    </row>
    <row r="196" spans="1:6" ht="12.75">
      <c r="A196" s="23">
        <v>4869</v>
      </c>
      <c r="B196" s="2" t="s">
        <v>163</v>
      </c>
      <c r="C196" s="51">
        <v>1</v>
      </c>
      <c r="D196" s="51" t="s">
        <v>298</v>
      </c>
      <c r="E196" s="51" t="s">
        <v>298</v>
      </c>
      <c r="F196" s="51" t="s">
        <v>298</v>
      </c>
    </row>
    <row r="197" spans="1:6" ht="12.75">
      <c r="A197" s="23">
        <v>4871</v>
      </c>
      <c r="B197" s="2" t="s">
        <v>164</v>
      </c>
      <c r="C197" s="43">
        <v>5</v>
      </c>
      <c r="D197" s="43">
        <v>48</v>
      </c>
      <c r="E197" s="18">
        <v>882928</v>
      </c>
      <c r="F197" s="18">
        <v>18394.333333333332</v>
      </c>
    </row>
    <row r="198" spans="1:6" ht="12.75">
      <c r="A198" s="23">
        <v>4872</v>
      </c>
      <c r="B198" s="2" t="s">
        <v>165</v>
      </c>
      <c r="C198" s="43">
        <v>38</v>
      </c>
      <c r="D198" s="43">
        <v>134</v>
      </c>
      <c r="E198" s="18">
        <v>3661171</v>
      </c>
      <c r="F198" s="18">
        <v>27322.171641791047</v>
      </c>
    </row>
    <row r="199" spans="1:6" s="6" customFormat="1" ht="12.75">
      <c r="A199" s="6">
        <v>4879</v>
      </c>
      <c r="B199" s="6" t="s">
        <v>371</v>
      </c>
      <c r="C199" s="51">
        <v>1</v>
      </c>
      <c r="D199" s="51" t="s">
        <v>298</v>
      </c>
      <c r="E199" s="51" t="s">
        <v>298</v>
      </c>
      <c r="F199" s="51" t="s">
        <v>298</v>
      </c>
    </row>
    <row r="200" spans="1:6" ht="12.75">
      <c r="A200" s="23">
        <v>4881</v>
      </c>
      <c r="B200" s="2" t="s">
        <v>166</v>
      </c>
      <c r="C200" s="43">
        <v>20</v>
      </c>
      <c r="D200" s="43">
        <v>164</v>
      </c>
      <c r="E200" s="18">
        <v>5009141</v>
      </c>
      <c r="F200" s="18">
        <v>30543.54268292683</v>
      </c>
    </row>
    <row r="201" spans="1:6" ht="12.75">
      <c r="A201" s="23">
        <v>4882</v>
      </c>
      <c r="B201" s="2" t="s">
        <v>167</v>
      </c>
      <c r="C201" s="51" t="s">
        <v>298</v>
      </c>
      <c r="D201" s="51" t="s">
        <v>298</v>
      </c>
      <c r="E201" s="55" t="s">
        <v>298</v>
      </c>
      <c r="F201" s="55" t="s">
        <v>298</v>
      </c>
    </row>
    <row r="202" spans="1:6" ht="12.75">
      <c r="A202" s="23">
        <v>4883</v>
      </c>
      <c r="B202" s="2" t="s">
        <v>168</v>
      </c>
      <c r="C202" s="43">
        <v>18</v>
      </c>
      <c r="D202" s="43">
        <v>252</v>
      </c>
      <c r="E202" s="18">
        <v>10362954</v>
      </c>
      <c r="F202" s="18">
        <v>41122.833333333336</v>
      </c>
    </row>
    <row r="203" spans="1:6" ht="12.75">
      <c r="A203" s="23">
        <v>4884</v>
      </c>
      <c r="B203" s="2" t="s">
        <v>169</v>
      </c>
      <c r="C203" s="43">
        <v>42</v>
      </c>
      <c r="D203" s="43">
        <v>271</v>
      </c>
      <c r="E203" s="18">
        <v>9208764</v>
      </c>
      <c r="F203" s="18">
        <v>33980.67896678967</v>
      </c>
    </row>
    <row r="204" spans="1:6" ht="12.75">
      <c r="A204" s="23">
        <v>4885</v>
      </c>
      <c r="B204" s="2" t="s">
        <v>170</v>
      </c>
      <c r="C204" s="43">
        <v>55</v>
      </c>
      <c r="D204" s="43">
        <v>263</v>
      </c>
      <c r="E204" s="18">
        <v>11936730</v>
      </c>
      <c r="F204" s="18">
        <v>45386.80608365019</v>
      </c>
    </row>
    <row r="205" spans="1:6" ht="12.75">
      <c r="A205" s="23">
        <v>4889</v>
      </c>
      <c r="B205" s="2" t="s">
        <v>171</v>
      </c>
      <c r="C205" s="43">
        <v>9</v>
      </c>
      <c r="D205" s="43">
        <v>108</v>
      </c>
      <c r="E205" s="18">
        <v>4751873</v>
      </c>
      <c r="F205" s="18">
        <v>43998.82407407407</v>
      </c>
    </row>
    <row r="206" spans="1:6" ht="12.75">
      <c r="A206" s="23">
        <v>4921</v>
      </c>
      <c r="B206" s="2" t="s">
        <v>172</v>
      </c>
      <c r="C206" s="43">
        <v>32</v>
      </c>
      <c r="D206" s="43">
        <v>1416</v>
      </c>
      <c r="E206" s="18">
        <v>58502662</v>
      </c>
      <c r="F206" s="18">
        <v>41315.43926553673</v>
      </c>
    </row>
    <row r="207" spans="1:6" ht="12.75">
      <c r="A207" s="23">
        <v>4922</v>
      </c>
      <c r="B207" s="2" t="s">
        <v>173</v>
      </c>
      <c r="C207" s="43">
        <v>40</v>
      </c>
      <c r="D207" s="43">
        <v>207</v>
      </c>
      <c r="E207" s="18">
        <v>6988572</v>
      </c>
      <c r="F207" s="18">
        <v>33761.217391304344</v>
      </c>
    </row>
    <row r="208" spans="1:6" ht="12.75">
      <c r="A208" s="23">
        <v>4931</v>
      </c>
      <c r="B208" s="2" t="s">
        <v>174</v>
      </c>
      <c r="C208" s="43">
        <v>23</v>
      </c>
      <c r="D208" s="43">
        <v>1069</v>
      </c>
      <c r="E208" s="18">
        <v>44983987</v>
      </c>
      <c r="F208" s="18">
        <v>42080.43685687558</v>
      </c>
    </row>
    <row r="209" spans="1:4" ht="12.75">
      <c r="A209" s="23"/>
      <c r="C209" s="43"/>
      <c r="D209" s="43"/>
    </row>
    <row r="210" spans="1:6" ht="12.75">
      <c r="A210" s="10" t="s">
        <v>294</v>
      </c>
      <c r="C210" s="17">
        <v>744</v>
      </c>
      <c r="D210" s="17">
        <v>9989</v>
      </c>
      <c r="E210" s="17">
        <v>612732863</v>
      </c>
      <c r="F210" s="11">
        <v>61340.76113725098</v>
      </c>
    </row>
    <row r="211" spans="1:6" ht="12.75">
      <c r="A211" s="23">
        <v>5111</v>
      </c>
      <c r="B211" s="2" t="s">
        <v>175</v>
      </c>
      <c r="C211" s="43">
        <v>112</v>
      </c>
      <c r="D211" s="43">
        <v>1296</v>
      </c>
      <c r="E211" s="18">
        <v>61573874</v>
      </c>
      <c r="F211" s="18">
        <v>47510.70524691358</v>
      </c>
    </row>
    <row r="212" spans="1:6" ht="12.75">
      <c r="A212" s="23">
        <v>5112</v>
      </c>
      <c r="B212" s="2" t="s">
        <v>176</v>
      </c>
      <c r="C212" s="43">
        <v>128</v>
      </c>
      <c r="D212" s="43">
        <v>855</v>
      </c>
      <c r="E212" s="18">
        <v>77402243</v>
      </c>
      <c r="F212" s="18">
        <v>90528.93918128655</v>
      </c>
    </row>
    <row r="213" spans="1:6" ht="12.75">
      <c r="A213" s="23">
        <v>5121</v>
      </c>
      <c r="B213" s="2" t="s">
        <v>177</v>
      </c>
      <c r="C213" s="43">
        <v>99</v>
      </c>
      <c r="D213" s="43">
        <v>807</v>
      </c>
      <c r="E213" s="18">
        <v>26575716</v>
      </c>
      <c r="F213" s="18">
        <v>32931.494423791824</v>
      </c>
    </row>
    <row r="214" spans="1:6" ht="12.75">
      <c r="A214" s="23">
        <v>5122</v>
      </c>
      <c r="B214" s="2" t="s">
        <v>178</v>
      </c>
      <c r="C214" s="51">
        <v>7</v>
      </c>
      <c r="D214" s="51" t="s">
        <v>298</v>
      </c>
      <c r="E214" s="51" t="s">
        <v>298</v>
      </c>
      <c r="F214" s="51" t="s">
        <v>298</v>
      </c>
    </row>
    <row r="215" spans="1:6" ht="12.75">
      <c r="A215" s="23">
        <v>5151</v>
      </c>
      <c r="B215" s="2" t="s">
        <v>179</v>
      </c>
      <c r="C215" s="43">
        <v>31</v>
      </c>
      <c r="D215" s="43">
        <v>655</v>
      </c>
      <c r="E215" s="18">
        <v>33676487</v>
      </c>
      <c r="F215" s="18">
        <v>51414.48396946565</v>
      </c>
    </row>
    <row r="216" spans="1:6" ht="12.75">
      <c r="A216" s="23">
        <v>5152</v>
      </c>
      <c r="B216" s="2" t="s">
        <v>180</v>
      </c>
      <c r="C216" s="51">
        <v>2</v>
      </c>
      <c r="D216" s="51" t="s">
        <v>298</v>
      </c>
      <c r="E216" s="51" t="s">
        <v>298</v>
      </c>
      <c r="F216" s="51" t="s">
        <v>298</v>
      </c>
    </row>
    <row r="217" spans="1:6" ht="12.75">
      <c r="A217" s="23">
        <v>5171</v>
      </c>
      <c r="B217" s="2" t="s">
        <v>182</v>
      </c>
      <c r="C217" s="43">
        <v>109</v>
      </c>
      <c r="D217" s="43">
        <v>2184</v>
      </c>
      <c r="E217" s="18">
        <v>153938996</v>
      </c>
      <c r="F217" s="18">
        <v>70484.88827838827</v>
      </c>
    </row>
    <row r="218" spans="1:6" ht="12.75">
      <c r="A218" s="23">
        <v>5172</v>
      </c>
      <c r="B218" s="2" t="s">
        <v>183</v>
      </c>
      <c r="C218" s="43">
        <v>41</v>
      </c>
      <c r="D218" s="43">
        <v>327</v>
      </c>
      <c r="E218" s="18">
        <v>19621363</v>
      </c>
      <c r="F218" s="18">
        <v>60004.16819571865</v>
      </c>
    </row>
    <row r="219" spans="1:6" ht="12.75">
      <c r="A219" s="23">
        <v>5174</v>
      </c>
      <c r="B219" s="2" t="s">
        <v>185</v>
      </c>
      <c r="C219" s="51">
        <v>2</v>
      </c>
      <c r="D219" s="51" t="s">
        <v>298</v>
      </c>
      <c r="E219" s="51" t="s">
        <v>298</v>
      </c>
      <c r="F219" s="51" t="s">
        <v>298</v>
      </c>
    </row>
    <row r="220" spans="1:6" ht="12.75">
      <c r="A220" s="23">
        <v>5179</v>
      </c>
      <c r="B220" s="2" t="s">
        <v>367</v>
      </c>
      <c r="C220" s="43">
        <v>24</v>
      </c>
      <c r="D220" s="43">
        <v>404</v>
      </c>
      <c r="E220" s="18">
        <v>35522203</v>
      </c>
      <c r="F220" s="18">
        <v>87926.24504950496</v>
      </c>
    </row>
    <row r="221" spans="1:6" ht="12.75">
      <c r="A221" s="23">
        <v>5182</v>
      </c>
      <c r="B221" s="2" t="s">
        <v>188</v>
      </c>
      <c r="C221" s="43">
        <v>98</v>
      </c>
      <c r="D221" s="43">
        <v>2918</v>
      </c>
      <c r="E221" s="18">
        <v>186586260</v>
      </c>
      <c r="F221" s="18">
        <v>63943.20082248115</v>
      </c>
    </row>
    <row r="222" spans="1:6" ht="12.75">
      <c r="A222" s="23">
        <v>5191</v>
      </c>
      <c r="B222" s="2" t="s">
        <v>189</v>
      </c>
      <c r="C222" s="43">
        <v>95</v>
      </c>
      <c r="D222" s="43">
        <v>535</v>
      </c>
      <c r="E222" s="18">
        <v>17447534</v>
      </c>
      <c r="F222" s="18">
        <v>32612.21308411215</v>
      </c>
    </row>
    <row r="223" spans="1:4" ht="12.75">
      <c r="A223" s="23"/>
      <c r="C223" s="43"/>
      <c r="D223" s="43"/>
    </row>
    <row r="224" spans="1:6" ht="12.75">
      <c r="A224" s="10" t="s">
        <v>306</v>
      </c>
      <c r="C224" s="17">
        <v>1573</v>
      </c>
      <c r="D224" s="17">
        <v>23406</v>
      </c>
      <c r="E224" s="17">
        <v>1719181495</v>
      </c>
      <c r="F224" s="11">
        <v>73450.46120652824</v>
      </c>
    </row>
    <row r="225" spans="1:6" ht="12.75">
      <c r="A225" s="23">
        <v>5221</v>
      </c>
      <c r="B225" s="2" t="s">
        <v>190</v>
      </c>
      <c r="C225" s="43">
        <v>301</v>
      </c>
      <c r="D225" s="43">
        <v>8299</v>
      </c>
      <c r="E225" s="18">
        <v>406939582</v>
      </c>
      <c r="F225" s="18">
        <v>49034.773105193395</v>
      </c>
    </row>
    <row r="226" spans="1:6" ht="12.75">
      <c r="A226" s="23">
        <v>5222</v>
      </c>
      <c r="B226" s="2" t="s">
        <v>191</v>
      </c>
      <c r="C226" s="43">
        <v>147</v>
      </c>
      <c r="D226" s="43">
        <v>1177</v>
      </c>
      <c r="E226" s="18">
        <v>89292158</v>
      </c>
      <c r="F226" s="18">
        <v>75864.19541206457</v>
      </c>
    </row>
    <row r="227" spans="1:6" ht="12.75">
      <c r="A227" s="23">
        <v>5223</v>
      </c>
      <c r="B227" s="2" t="s">
        <v>192</v>
      </c>
      <c r="C227" s="43">
        <v>130</v>
      </c>
      <c r="D227" s="43">
        <v>511</v>
      </c>
      <c r="E227" s="18">
        <v>30875627</v>
      </c>
      <c r="F227" s="18">
        <v>60421.970645792564</v>
      </c>
    </row>
    <row r="228" spans="1:6" ht="12.75">
      <c r="A228" s="23">
        <v>5231</v>
      </c>
      <c r="B228" s="2" t="s">
        <v>193</v>
      </c>
      <c r="C228" s="43">
        <v>98</v>
      </c>
      <c r="D228" s="43">
        <v>2566</v>
      </c>
      <c r="E228" s="18">
        <v>336179337</v>
      </c>
      <c r="F228" s="18">
        <v>131012.99181605612</v>
      </c>
    </row>
    <row r="229" spans="1:6" ht="12.75">
      <c r="A229" s="23">
        <v>5232</v>
      </c>
      <c r="B229" s="2" t="s">
        <v>368</v>
      </c>
      <c r="C229" s="51">
        <v>1</v>
      </c>
      <c r="D229" s="51" t="s">
        <v>298</v>
      </c>
      <c r="E229" s="51" t="s">
        <v>298</v>
      </c>
      <c r="F229" s="51" t="s">
        <v>298</v>
      </c>
    </row>
    <row r="230" spans="1:6" ht="12.75">
      <c r="A230" s="23">
        <v>5239</v>
      </c>
      <c r="B230" s="2" t="s">
        <v>194</v>
      </c>
      <c r="C230" s="43">
        <v>179</v>
      </c>
      <c r="D230" s="43">
        <v>1667</v>
      </c>
      <c r="E230" s="18">
        <v>252334702</v>
      </c>
      <c r="F230" s="18">
        <v>151370.54709058188</v>
      </c>
    </row>
    <row r="231" spans="1:6" ht="12.75">
      <c r="A231" s="23">
        <v>5241</v>
      </c>
      <c r="B231" s="2" t="s">
        <v>195</v>
      </c>
      <c r="C231" s="43">
        <v>126</v>
      </c>
      <c r="D231" s="43">
        <v>5269</v>
      </c>
      <c r="E231" s="18">
        <v>364920439</v>
      </c>
      <c r="F231" s="18">
        <v>69258.00702220535</v>
      </c>
    </row>
    <row r="232" spans="1:6" ht="12.75">
      <c r="A232" s="23">
        <v>5242</v>
      </c>
      <c r="B232" s="2" t="s">
        <v>196</v>
      </c>
      <c r="C232" s="43">
        <v>560</v>
      </c>
      <c r="D232" s="43">
        <v>3772</v>
      </c>
      <c r="E232" s="18">
        <v>228634672</v>
      </c>
      <c r="F232" s="18">
        <v>60613.64581124072</v>
      </c>
    </row>
    <row r="233" spans="1:6" ht="12.75">
      <c r="A233" s="23">
        <v>5251</v>
      </c>
      <c r="B233" s="2" t="s">
        <v>197</v>
      </c>
      <c r="C233" s="43">
        <v>12</v>
      </c>
      <c r="D233" s="43">
        <v>116</v>
      </c>
      <c r="E233" s="18">
        <v>7921547</v>
      </c>
      <c r="F233" s="18">
        <v>68289.19827586207</v>
      </c>
    </row>
    <row r="234" spans="1:6" ht="12.75">
      <c r="A234" s="23">
        <v>5259</v>
      </c>
      <c r="B234" s="2" t="s">
        <v>198</v>
      </c>
      <c r="C234" s="43">
        <v>22</v>
      </c>
      <c r="D234" s="43">
        <v>26</v>
      </c>
      <c r="E234" s="18">
        <v>1941458</v>
      </c>
      <c r="F234" s="18">
        <v>74671.46153846153</v>
      </c>
    </row>
    <row r="235" spans="1:4" ht="12.75">
      <c r="A235" s="23"/>
      <c r="C235" s="43"/>
      <c r="D235" s="43"/>
    </row>
    <row r="236" spans="1:6" ht="12.75">
      <c r="A236" s="10" t="s">
        <v>307</v>
      </c>
      <c r="C236" s="17">
        <v>1087</v>
      </c>
      <c r="D236" s="17">
        <v>5632</v>
      </c>
      <c r="E236" s="17">
        <v>211895731</v>
      </c>
      <c r="F236" s="11">
        <v>37623.531782670456</v>
      </c>
    </row>
    <row r="237" spans="1:6" ht="12.75">
      <c r="A237" s="23">
        <v>5311</v>
      </c>
      <c r="B237" s="2" t="s">
        <v>199</v>
      </c>
      <c r="C237" s="43">
        <v>263</v>
      </c>
      <c r="D237" s="43">
        <v>902</v>
      </c>
      <c r="E237" s="18">
        <v>34503751</v>
      </c>
      <c r="F237" s="18">
        <v>38252.4955654102</v>
      </c>
    </row>
    <row r="238" spans="1:6" ht="12.75">
      <c r="A238" s="23">
        <v>5312</v>
      </c>
      <c r="B238" s="2" t="s">
        <v>200</v>
      </c>
      <c r="C238" s="43">
        <v>260</v>
      </c>
      <c r="D238" s="43">
        <v>730</v>
      </c>
      <c r="E238" s="18">
        <v>33170834</v>
      </c>
      <c r="F238" s="18">
        <v>45439.498630136986</v>
      </c>
    </row>
    <row r="239" spans="1:6" ht="12.75">
      <c r="A239" s="23">
        <v>5313</v>
      </c>
      <c r="B239" s="2" t="s">
        <v>201</v>
      </c>
      <c r="C239" s="43">
        <v>334</v>
      </c>
      <c r="D239" s="43">
        <v>2441</v>
      </c>
      <c r="E239" s="18">
        <v>90194033</v>
      </c>
      <c r="F239" s="18">
        <v>36949.62433428923</v>
      </c>
    </row>
    <row r="240" spans="1:6" ht="12.75">
      <c r="A240" s="23">
        <v>5321</v>
      </c>
      <c r="B240" s="2" t="s">
        <v>202</v>
      </c>
      <c r="C240" s="43">
        <v>60</v>
      </c>
      <c r="D240" s="43">
        <v>689</v>
      </c>
      <c r="E240" s="18">
        <v>19895592</v>
      </c>
      <c r="F240" s="18">
        <v>28876.040638606675</v>
      </c>
    </row>
    <row r="241" spans="1:6" ht="12.75">
      <c r="A241" s="23">
        <v>5322</v>
      </c>
      <c r="B241" s="2" t="s">
        <v>203</v>
      </c>
      <c r="C241" s="43">
        <v>95</v>
      </c>
      <c r="D241" s="43">
        <v>500</v>
      </c>
      <c r="E241" s="18">
        <v>13951456</v>
      </c>
      <c r="F241" s="18">
        <v>27902.912</v>
      </c>
    </row>
    <row r="242" spans="1:6" ht="12.75">
      <c r="A242" s="23">
        <v>5323</v>
      </c>
      <c r="B242" s="2" t="s">
        <v>204</v>
      </c>
      <c r="C242" s="43">
        <v>19</v>
      </c>
      <c r="D242" s="43">
        <v>136</v>
      </c>
      <c r="E242" s="18">
        <v>6097864</v>
      </c>
      <c r="F242" s="18">
        <v>44837.23529411765</v>
      </c>
    </row>
    <row r="243" spans="1:6" ht="12.75">
      <c r="A243" s="23">
        <v>5324</v>
      </c>
      <c r="B243" s="2" t="s">
        <v>205</v>
      </c>
      <c r="C243" s="43">
        <v>48</v>
      </c>
      <c r="D243" s="43">
        <v>178</v>
      </c>
      <c r="E243" s="18">
        <v>8688921</v>
      </c>
      <c r="F243" s="18">
        <v>48814.16292134832</v>
      </c>
    </row>
    <row r="244" spans="1:6" ht="12.75">
      <c r="A244" s="23">
        <v>5331</v>
      </c>
      <c r="B244" s="2" t="s">
        <v>206</v>
      </c>
      <c r="C244" s="43">
        <v>10</v>
      </c>
      <c r="D244" s="43">
        <v>56</v>
      </c>
      <c r="E244" s="18">
        <v>5393280</v>
      </c>
      <c r="F244" s="18">
        <v>96308.57142857143</v>
      </c>
    </row>
    <row r="245" spans="1:4" ht="12.75">
      <c r="A245" s="23"/>
      <c r="C245" s="43"/>
      <c r="D245" s="43"/>
    </row>
    <row r="246" spans="1:6" ht="12.75">
      <c r="A246" s="10" t="s">
        <v>316</v>
      </c>
      <c r="C246" s="17">
        <v>4153</v>
      </c>
      <c r="D246" s="17">
        <v>20879</v>
      </c>
      <c r="E246" s="17">
        <v>1333353383</v>
      </c>
      <c r="F246" s="11">
        <v>63860.97911777384</v>
      </c>
    </row>
    <row r="247" spans="1:6" ht="12.75">
      <c r="A247" s="23">
        <v>5411</v>
      </c>
      <c r="B247" s="2" t="s">
        <v>207</v>
      </c>
      <c r="C247" s="43">
        <v>842</v>
      </c>
      <c r="D247" s="43">
        <v>3890</v>
      </c>
      <c r="E247" s="18">
        <v>245085905</v>
      </c>
      <c r="F247" s="18">
        <v>63004.088688946016</v>
      </c>
    </row>
    <row r="248" spans="1:6" ht="12.75">
      <c r="A248" s="23">
        <v>5412</v>
      </c>
      <c r="B248" s="2" t="s">
        <v>208</v>
      </c>
      <c r="C248" s="43">
        <v>498</v>
      </c>
      <c r="D248" s="43">
        <v>3032</v>
      </c>
      <c r="E248" s="18">
        <v>154918623</v>
      </c>
      <c r="F248" s="18">
        <v>51094.53265171504</v>
      </c>
    </row>
    <row r="249" spans="1:6" ht="12.75">
      <c r="A249" s="23">
        <v>5413</v>
      </c>
      <c r="B249" s="2" t="s">
        <v>209</v>
      </c>
      <c r="C249" s="43">
        <v>513</v>
      </c>
      <c r="D249" s="43">
        <v>3608</v>
      </c>
      <c r="E249" s="18">
        <v>231949903</v>
      </c>
      <c r="F249" s="18">
        <v>64287.667128603105</v>
      </c>
    </row>
    <row r="250" spans="1:6" ht="12.75">
      <c r="A250" s="23">
        <v>5414</v>
      </c>
      <c r="B250" s="2" t="s">
        <v>210</v>
      </c>
      <c r="C250" s="43">
        <v>142</v>
      </c>
      <c r="D250" s="43">
        <v>275</v>
      </c>
      <c r="E250" s="18">
        <v>12329568</v>
      </c>
      <c r="F250" s="18">
        <v>44834.792727272725</v>
      </c>
    </row>
    <row r="251" spans="1:8" ht="12.75">
      <c r="A251" s="23">
        <v>5415</v>
      </c>
      <c r="B251" s="2" t="s">
        <v>211</v>
      </c>
      <c r="C251" s="43">
        <v>902</v>
      </c>
      <c r="D251" s="43">
        <v>5105</v>
      </c>
      <c r="E251" s="18">
        <v>403396292</v>
      </c>
      <c r="F251" s="18">
        <v>79019.8417238002</v>
      </c>
      <c r="H251" s="16"/>
    </row>
    <row r="252" spans="1:8" ht="12.75">
      <c r="A252" s="23">
        <v>5416</v>
      </c>
      <c r="B252" s="2" t="s">
        <v>212</v>
      </c>
      <c r="C252" s="43">
        <v>649</v>
      </c>
      <c r="D252" s="43">
        <v>1900</v>
      </c>
      <c r="E252" s="18">
        <v>129858924</v>
      </c>
      <c r="F252" s="18">
        <v>68346.80210526315</v>
      </c>
      <c r="H252" s="21"/>
    </row>
    <row r="253" spans="1:6" ht="12.75">
      <c r="A253" s="23">
        <v>5417</v>
      </c>
      <c r="B253" s="2" t="s">
        <v>213</v>
      </c>
      <c r="C253" s="43">
        <v>130</v>
      </c>
      <c r="D253" s="43">
        <v>665</v>
      </c>
      <c r="E253" s="18">
        <v>50913269</v>
      </c>
      <c r="F253" s="18">
        <v>76561.30676691729</v>
      </c>
    </row>
    <row r="254" spans="1:6" ht="12.75">
      <c r="A254" s="23">
        <v>5418</v>
      </c>
      <c r="B254" s="2" t="s">
        <v>214</v>
      </c>
      <c r="C254" s="43">
        <v>241</v>
      </c>
      <c r="D254" s="43">
        <v>829</v>
      </c>
      <c r="E254" s="18">
        <v>44457173</v>
      </c>
      <c r="F254" s="18">
        <v>53627.47044632087</v>
      </c>
    </row>
    <row r="255" spans="1:6" ht="12.75">
      <c r="A255" s="23">
        <v>5419</v>
      </c>
      <c r="B255" s="2" t="s">
        <v>215</v>
      </c>
      <c r="C255" s="43">
        <v>238</v>
      </c>
      <c r="D255" s="43">
        <v>1575</v>
      </c>
      <c r="E255" s="18">
        <v>60443726</v>
      </c>
      <c r="F255" s="18">
        <v>38376.96888888889</v>
      </c>
    </row>
    <row r="256" spans="1:7" ht="12.75">
      <c r="A256" s="23"/>
      <c r="C256" s="43"/>
      <c r="D256" s="43"/>
      <c r="G256" s="16"/>
    </row>
    <row r="257" spans="1:6" ht="12.75">
      <c r="A257" s="10" t="s">
        <v>299</v>
      </c>
      <c r="C257" s="17">
        <v>232</v>
      </c>
      <c r="D257" s="17">
        <v>9327</v>
      </c>
      <c r="E257" s="17">
        <v>944269311</v>
      </c>
      <c r="F257" s="17">
        <v>101240.41074300418</v>
      </c>
    </row>
    <row r="258" spans="1:6" ht="12.75">
      <c r="A258" s="23">
        <v>5511</v>
      </c>
      <c r="B258" s="2" t="s">
        <v>216</v>
      </c>
      <c r="C258" s="43">
        <v>232</v>
      </c>
      <c r="D258" s="43">
        <v>9327</v>
      </c>
      <c r="E258" s="18">
        <v>944269311</v>
      </c>
      <c r="F258" s="18">
        <v>101240.41074300418</v>
      </c>
    </row>
    <row r="259" spans="1:4" ht="12.75">
      <c r="A259" s="23"/>
      <c r="C259" s="43"/>
      <c r="D259" s="43"/>
    </row>
    <row r="260" spans="1:6" ht="12.75">
      <c r="A260" s="10" t="s">
        <v>317</v>
      </c>
      <c r="C260" s="17">
        <v>2374</v>
      </c>
      <c r="D260" s="17">
        <v>23178</v>
      </c>
      <c r="E260" s="17">
        <v>696227447</v>
      </c>
      <c r="F260" s="11">
        <v>30038.288333764776</v>
      </c>
    </row>
    <row r="261" spans="1:6" ht="12.75">
      <c r="A261" s="23">
        <v>5611</v>
      </c>
      <c r="B261" s="2" t="s">
        <v>217</v>
      </c>
      <c r="C261" s="43">
        <v>102</v>
      </c>
      <c r="D261" s="43">
        <v>834</v>
      </c>
      <c r="E261" s="18">
        <v>38498807</v>
      </c>
      <c r="F261" s="18">
        <v>46161.63908872902</v>
      </c>
    </row>
    <row r="262" spans="1:6" ht="12.75">
      <c r="A262" s="23">
        <v>5612</v>
      </c>
      <c r="B262" s="2" t="s">
        <v>218</v>
      </c>
      <c r="C262" s="43">
        <v>17</v>
      </c>
      <c r="D262" s="43">
        <v>319</v>
      </c>
      <c r="E262" s="18">
        <v>12370896</v>
      </c>
      <c r="F262" s="18">
        <v>38780.238244514105</v>
      </c>
    </row>
    <row r="263" spans="1:6" ht="12.75">
      <c r="A263" s="23">
        <v>5613</v>
      </c>
      <c r="B263" s="2" t="s">
        <v>219</v>
      </c>
      <c r="C263" s="43">
        <v>497</v>
      </c>
      <c r="D263" s="43">
        <v>8412</v>
      </c>
      <c r="E263" s="18">
        <v>233363872</v>
      </c>
      <c r="F263" s="18">
        <v>27741.782215882075</v>
      </c>
    </row>
    <row r="264" spans="1:6" ht="12.75">
      <c r="A264" s="23">
        <v>5614</v>
      </c>
      <c r="B264" s="2" t="s">
        <v>220</v>
      </c>
      <c r="C264" s="43">
        <v>177</v>
      </c>
      <c r="D264" s="43">
        <v>920</v>
      </c>
      <c r="E264" s="18">
        <v>36157921</v>
      </c>
      <c r="F264" s="18">
        <v>39302.08804347826</v>
      </c>
    </row>
    <row r="265" spans="1:6" ht="12.75">
      <c r="A265" s="23">
        <v>5615</v>
      </c>
      <c r="B265" s="2" t="s">
        <v>221</v>
      </c>
      <c r="C265" s="43">
        <v>99</v>
      </c>
      <c r="D265" s="43">
        <v>1679</v>
      </c>
      <c r="E265" s="18">
        <v>64987287</v>
      </c>
      <c r="F265" s="18">
        <v>38705.948183442524</v>
      </c>
    </row>
    <row r="266" spans="1:6" ht="12.75">
      <c r="A266" s="23">
        <v>5616</v>
      </c>
      <c r="B266" s="2" t="s">
        <v>222</v>
      </c>
      <c r="C266" s="43">
        <v>159</v>
      </c>
      <c r="D266" s="43">
        <v>2338</v>
      </c>
      <c r="E266" s="18">
        <v>60854539</v>
      </c>
      <c r="F266" s="18">
        <v>26028.459794696322</v>
      </c>
    </row>
    <row r="267" spans="1:6" ht="12.75">
      <c r="A267" s="23">
        <v>5617</v>
      </c>
      <c r="B267" s="2" t="s">
        <v>223</v>
      </c>
      <c r="C267" s="43">
        <v>1063</v>
      </c>
      <c r="D267" s="43">
        <v>6415</v>
      </c>
      <c r="E267" s="18">
        <v>161722683</v>
      </c>
      <c r="F267" s="18">
        <v>25210.083086515977</v>
      </c>
    </row>
    <row r="268" spans="1:6" ht="12.75">
      <c r="A268" s="23">
        <v>5619</v>
      </c>
      <c r="B268" s="2" t="s">
        <v>224</v>
      </c>
      <c r="C268" s="43">
        <v>129</v>
      </c>
      <c r="D268" s="43">
        <v>753</v>
      </c>
      <c r="E268" s="18">
        <v>18533107</v>
      </c>
      <c r="F268" s="18">
        <v>24612.3598937583</v>
      </c>
    </row>
    <row r="269" spans="1:6" ht="12.75">
      <c r="A269" s="23">
        <v>5621</v>
      </c>
      <c r="B269" s="2" t="s">
        <v>225</v>
      </c>
      <c r="C269" s="43">
        <v>64</v>
      </c>
      <c r="D269" s="43">
        <v>782</v>
      </c>
      <c r="E269" s="18">
        <v>32786386</v>
      </c>
      <c r="F269" s="18">
        <v>41926.324808184145</v>
      </c>
    </row>
    <row r="270" spans="1:6" ht="12.75">
      <c r="A270" s="23">
        <v>5622</v>
      </c>
      <c r="B270" s="2" t="s">
        <v>226</v>
      </c>
      <c r="C270" s="43">
        <v>8</v>
      </c>
      <c r="D270" s="43">
        <v>363</v>
      </c>
      <c r="E270" s="18">
        <v>19661980</v>
      </c>
      <c r="F270" s="18">
        <v>54165.23415977961</v>
      </c>
    </row>
    <row r="271" spans="1:6" ht="12.75">
      <c r="A271" s="23">
        <v>5629</v>
      </c>
      <c r="B271" s="2" t="s">
        <v>227</v>
      </c>
      <c r="C271" s="43">
        <v>63</v>
      </c>
      <c r="D271" s="43">
        <v>363</v>
      </c>
      <c r="E271" s="18">
        <v>17289969</v>
      </c>
      <c r="F271" s="18">
        <v>47630.76859504132</v>
      </c>
    </row>
    <row r="272" spans="1:4" ht="12.75">
      <c r="A272" s="23"/>
      <c r="C272" s="43"/>
      <c r="D272" s="43"/>
    </row>
    <row r="273" spans="1:6" ht="12.75">
      <c r="A273" s="10" t="s">
        <v>295</v>
      </c>
      <c r="C273" s="17">
        <v>531</v>
      </c>
      <c r="D273" s="17">
        <v>19199</v>
      </c>
      <c r="E273" s="17">
        <v>874124815</v>
      </c>
      <c r="F273" s="11">
        <v>45529.705453409035</v>
      </c>
    </row>
    <row r="274" spans="1:6" ht="12.75">
      <c r="A274" s="23">
        <v>6111</v>
      </c>
      <c r="B274" s="2" t="s">
        <v>228</v>
      </c>
      <c r="C274" s="43">
        <v>100</v>
      </c>
      <c r="D274" s="43">
        <v>4321</v>
      </c>
      <c r="E274" s="18">
        <v>153628616</v>
      </c>
      <c r="F274" s="18">
        <v>35553.94954871557</v>
      </c>
    </row>
    <row r="275" spans="1:6" ht="12.75">
      <c r="A275" s="23">
        <v>6112</v>
      </c>
      <c r="B275" s="2" t="s">
        <v>229</v>
      </c>
      <c r="C275" s="51">
        <v>3</v>
      </c>
      <c r="D275" s="51" t="s">
        <v>298</v>
      </c>
      <c r="E275" s="51" t="s">
        <v>298</v>
      </c>
      <c r="F275" s="51" t="s">
        <v>298</v>
      </c>
    </row>
    <row r="276" spans="1:6" ht="12.75">
      <c r="A276" s="23">
        <v>6113</v>
      </c>
      <c r="B276" s="2" t="s">
        <v>230</v>
      </c>
      <c r="C276" s="43">
        <v>41</v>
      </c>
      <c r="D276" s="43">
        <v>12067</v>
      </c>
      <c r="E276" s="18">
        <v>626408587</v>
      </c>
      <c r="F276" s="18">
        <v>51910.87983757355</v>
      </c>
    </row>
    <row r="277" spans="1:6" ht="12.75">
      <c r="A277" s="23">
        <v>6114</v>
      </c>
      <c r="B277" s="2" t="s">
        <v>231</v>
      </c>
      <c r="C277" s="43">
        <v>62</v>
      </c>
      <c r="D277" s="43">
        <v>376</v>
      </c>
      <c r="E277" s="18">
        <v>16325308</v>
      </c>
      <c r="F277" s="18">
        <v>43418.37234042553</v>
      </c>
    </row>
    <row r="278" spans="1:6" ht="12.75">
      <c r="A278" s="23">
        <v>6115</v>
      </c>
      <c r="B278" s="2" t="s">
        <v>232</v>
      </c>
      <c r="C278" s="43">
        <v>39</v>
      </c>
      <c r="D278" s="43">
        <v>380</v>
      </c>
      <c r="E278" s="18">
        <v>13812135</v>
      </c>
      <c r="F278" s="18">
        <v>36347.72368421053</v>
      </c>
    </row>
    <row r="279" spans="1:6" ht="12.75">
      <c r="A279" s="23">
        <v>6116</v>
      </c>
      <c r="B279" s="2" t="s">
        <v>233</v>
      </c>
      <c r="C279" s="43">
        <v>234</v>
      </c>
      <c r="D279" s="43">
        <v>1162</v>
      </c>
      <c r="E279" s="18">
        <v>26653863</v>
      </c>
      <c r="F279" s="18">
        <v>22937.91996557659</v>
      </c>
    </row>
    <row r="280" spans="1:6" ht="12.75">
      <c r="A280" s="23">
        <v>6117</v>
      </c>
      <c r="B280" s="2" t="s">
        <v>234</v>
      </c>
      <c r="C280" s="43">
        <v>53</v>
      </c>
      <c r="D280" s="43">
        <v>304</v>
      </c>
      <c r="E280" s="18">
        <v>13259681</v>
      </c>
      <c r="F280" s="18">
        <v>43617.37171052631</v>
      </c>
    </row>
    <row r="281" spans="1:4" ht="12.75">
      <c r="A281" s="23"/>
      <c r="C281" s="43"/>
      <c r="D281" s="43"/>
    </row>
    <row r="282" spans="1:6" ht="12.75">
      <c r="A282" s="10" t="s">
        <v>328</v>
      </c>
      <c r="C282" s="17">
        <v>3053</v>
      </c>
      <c r="D282" s="17">
        <v>78217</v>
      </c>
      <c r="E282" s="17">
        <v>3216380290</v>
      </c>
      <c r="F282" s="11">
        <v>41121.24333584771</v>
      </c>
    </row>
    <row r="283" spans="1:6" ht="12.75">
      <c r="A283" s="23">
        <v>6211</v>
      </c>
      <c r="B283" s="2" t="s">
        <v>235</v>
      </c>
      <c r="C283" s="43">
        <v>827</v>
      </c>
      <c r="D283" s="43">
        <v>8085</v>
      </c>
      <c r="E283" s="18">
        <v>580336979</v>
      </c>
      <c r="F283" s="18">
        <v>71779.46555349413</v>
      </c>
    </row>
    <row r="284" spans="1:6" ht="12.75">
      <c r="A284" s="23">
        <v>6212</v>
      </c>
      <c r="B284" s="2" t="s">
        <v>236</v>
      </c>
      <c r="C284" s="43">
        <v>384</v>
      </c>
      <c r="D284" s="43">
        <v>2782</v>
      </c>
      <c r="E284" s="18">
        <v>124321413</v>
      </c>
      <c r="F284" s="18">
        <v>44687.78324946082</v>
      </c>
    </row>
    <row r="285" spans="1:6" ht="12.75">
      <c r="A285" s="23">
        <v>6213</v>
      </c>
      <c r="B285" s="2" t="s">
        <v>237</v>
      </c>
      <c r="C285" s="43">
        <v>499</v>
      </c>
      <c r="D285" s="43">
        <v>3056</v>
      </c>
      <c r="E285" s="18">
        <v>115222584</v>
      </c>
      <c r="F285" s="18">
        <v>37703.72513089005</v>
      </c>
    </row>
    <row r="286" spans="1:6" ht="12.75">
      <c r="A286" s="23">
        <v>6214</v>
      </c>
      <c r="B286" s="2" t="s">
        <v>238</v>
      </c>
      <c r="C286" s="43">
        <v>119</v>
      </c>
      <c r="D286" s="43">
        <v>2926</v>
      </c>
      <c r="E286" s="18">
        <v>113824889</v>
      </c>
      <c r="F286" s="18">
        <v>38901.19241285031</v>
      </c>
    </row>
    <row r="287" spans="1:6" ht="12.75">
      <c r="A287" s="23">
        <v>6215</v>
      </c>
      <c r="B287" s="2" t="s">
        <v>239</v>
      </c>
      <c r="C287" s="43">
        <v>70</v>
      </c>
      <c r="D287" s="43">
        <v>1020</v>
      </c>
      <c r="E287" s="18">
        <v>75216177</v>
      </c>
      <c r="F287" s="18">
        <v>73741.35</v>
      </c>
    </row>
    <row r="288" spans="1:6" ht="12.75">
      <c r="A288" s="23">
        <v>6216</v>
      </c>
      <c r="B288" s="2" t="s">
        <v>240</v>
      </c>
      <c r="C288" s="43">
        <v>82</v>
      </c>
      <c r="D288" s="43">
        <v>4512</v>
      </c>
      <c r="E288" s="18">
        <v>127124623</v>
      </c>
      <c r="F288" s="18">
        <v>28174.783466312056</v>
      </c>
    </row>
    <row r="289" spans="1:6" ht="12.75">
      <c r="A289" s="23">
        <v>6219</v>
      </c>
      <c r="B289" s="2" t="s">
        <v>241</v>
      </c>
      <c r="C289" s="43">
        <v>40</v>
      </c>
      <c r="D289" s="43">
        <v>1625</v>
      </c>
      <c r="E289" s="18">
        <v>54032968</v>
      </c>
      <c r="F289" s="18">
        <v>33251.05723076923</v>
      </c>
    </row>
    <row r="290" spans="1:6" ht="12.75">
      <c r="A290" s="23">
        <v>6221</v>
      </c>
      <c r="B290" s="2" t="s">
        <v>242</v>
      </c>
      <c r="C290" s="43">
        <v>10</v>
      </c>
      <c r="D290" s="43">
        <v>18495</v>
      </c>
      <c r="E290" s="18">
        <v>933544920</v>
      </c>
      <c r="F290" s="18">
        <v>50475.5296025953</v>
      </c>
    </row>
    <row r="291" spans="1:6" ht="12.75">
      <c r="A291" s="23">
        <v>6222</v>
      </c>
      <c r="B291" s="2" t="s">
        <v>243</v>
      </c>
      <c r="C291" s="43">
        <v>3</v>
      </c>
      <c r="D291" s="51">
        <v>1728</v>
      </c>
      <c r="E291" s="55">
        <v>90481214</v>
      </c>
      <c r="F291" s="18">
        <v>52361.81365740741</v>
      </c>
    </row>
    <row r="292" spans="1:6" ht="12.75">
      <c r="A292" s="23">
        <v>6223</v>
      </c>
      <c r="B292" s="2" t="s">
        <v>244</v>
      </c>
      <c r="C292" s="43">
        <v>12</v>
      </c>
      <c r="D292" s="43">
        <v>4421</v>
      </c>
      <c r="E292" s="18">
        <v>256155971</v>
      </c>
      <c r="F292" s="18">
        <v>57940.73083012893</v>
      </c>
    </row>
    <row r="293" spans="1:6" ht="12.75">
      <c r="A293" s="23">
        <v>6231</v>
      </c>
      <c r="B293" s="2" t="s">
        <v>245</v>
      </c>
      <c r="C293" s="43">
        <v>88</v>
      </c>
      <c r="D293" s="43">
        <v>10314</v>
      </c>
      <c r="E293" s="18">
        <v>315710785</v>
      </c>
      <c r="F293" s="18">
        <v>30609.926798526274</v>
      </c>
    </row>
    <row r="294" spans="1:6" ht="12.75">
      <c r="A294" s="23">
        <v>6232</v>
      </c>
      <c r="B294" s="2" t="s">
        <v>246</v>
      </c>
      <c r="C294" s="43">
        <v>233</v>
      </c>
      <c r="D294" s="43">
        <v>4193</v>
      </c>
      <c r="E294" s="18">
        <v>92750831</v>
      </c>
      <c r="F294" s="18">
        <v>22120.398521345098</v>
      </c>
    </row>
    <row r="295" spans="1:6" ht="12.75">
      <c r="A295" s="23">
        <v>6233</v>
      </c>
      <c r="B295" s="2" t="s">
        <v>247</v>
      </c>
      <c r="C295" s="43">
        <v>55</v>
      </c>
      <c r="D295" s="43">
        <v>2672</v>
      </c>
      <c r="E295" s="18">
        <v>62703051</v>
      </c>
      <c r="F295" s="18">
        <v>23466.710703592813</v>
      </c>
    </row>
    <row r="296" spans="1:6" ht="12.75">
      <c r="A296" s="23">
        <v>6239</v>
      </c>
      <c r="B296" s="2" t="s">
        <v>248</v>
      </c>
      <c r="C296" s="43">
        <v>61</v>
      </c>
      <c r="D296" s="43">
        <v>1303</v>
      </c>
      <c r="E296" s="18">
        <v>34379166</v>
      </c>
      <c r="F296" s="18">
        <v>26384.62471220261</v>
      </c>
    </row>
    <row r="297" spans="1:6" ht="12.75">
      <c r="A297" s="23">
        <v>6241</v>
      </c>
      <c r="B297" s="2" t="s">
        <v>249</v>
      </c>
      <c r="C297" s="43">
        <v>201</v>
      </c>
      <c r="D297" s="43">
        <v>3825</v>
      </c>
      <c r="E297" s="18">
        <v>101019752</v>
      </c>
      <c r="F297" s="18">
        <v>26410.39267973856</v>
      </c>
    </row>
    <row r="298" spans="1:6" ht="12.75">
      <c r="A298" s="23">
        <v>6242</v>
      </c>
      <c r="B298" s="2" t="s">
        <v>250</v>
      </c>
      <c r="C298" s="43">
        <v>47</v>
      </c>
      <c r="D298" s="43">
        <v>659</v>
      </c>
      <c r="E298" s="18">
        <v>19050441</v>
      </c>
      <c r="F298" s="18">
        <v>28908.104704097117</v>
      </c>
    </row>
    <row r="299" spans="1:6" ht="12.75">
      <c r="A299" s="23">
        <v>6243</v>
      </c>
      <c r="B299" s="2" t="s">
        <v>251</v>
      </c>
      <c r="C299" s="43">
        <v>42</v>
      </c>
      <c r="D299" s="43">
        <v>3556</v>
      </c>
      <c r="E299" s="18">
        <v>61993071</v>
      </c>
      <c r="F299" s="18">
        <v>17433.372047244095</v>
      </c>
    </row>
    <row r="300" spans="1:6" ht="12.75">
      <c r="A300" s="23">
        <v>6244</v>
      </c>
      <c r="B300" s="2" t="s">
        <v>252</v>
      </c>
      <c r="C300" s="43">
        <v>285</v>
      </c>
      <c r="D300" s="43">
        <v>3045</v>
      </c>
      <c r="E300" s="18">
        <v>58511455</v>
      </c>
      <c r="F300" s="18">
        <v>19215.584564860426</v>
      </c>
    </row>
    <row r="301" spans="1:4" ht="12.75">
      <c r="A301" s="23"/>
      <c r="C301" s="43"/>
      <c r="D301" s="43"/>
    </row>
    <row r="302" spans="1:6" ht="12.75">
      <c r="A302" s="10" t="s">
        <v>380</v>
      </c>
      <c r="C302" s="17">
        <v>563</v>
      </c>
      <c r="D302" s="17">
        <v>7547</v>
      </c>
      <c r="E302" s="17">
        <v>179192712</v>
      </c>
      <c r="F302" s="11">
        <v>23743.56857029283</v>
      </c>
    </row>
    <row r="303" spans="1:6" ht="12.75">
      <c r="A303" s="23">
        <v>7111</v>
      </c>
      <c r="B303" s="2" t="s">
        <v>253</v>
      </c>
      <c r="C303" s="43">
        <v>48</v>
      </c>
      <c r="D303" s="43">
        <v>676</v>
      </c>
      <c r="E303" s="18">
        <v>14455684</v>
      </c>
      <c r="F303" s="18">
        <v>21384.147928994083</v>
      </c>
    </row>
    <row r="304" spans="1:6" ht="12.75">
      <c r="A304" s="23">
        <v>7112</v>
      </c>
      <c r="B304" s="2" t="s">
        <v>254</v>
      </c>
      <c r="C304" s="43">
        <v>22</v>
      </c>
      <c r="D304" s="43">
        <v>180</v>
      </c>
      <c r="E304" s="18">
        <v>9248793</v>
      </c>
      <c r="F304" s="18">
        <v>51382.183333333334</v>
      </c>
    </row>
    <row r="305" spans="1:6" ht="12.75">
      <c r="A305" s="23">
        <v>7113</v>
      </c>
      <c r="B305" s="2" t="s">
        <v>255</v>
      </c>
      <c r="C305" s="43">
        <v>28</v>
      </c>
      <c r="D305" s="43">
        <v>180</v>
      </c>
      <c r="E305" s="18">
        <v>3778045</v>
      </c>
      <c r="F305" s="18">
        <v>20989.13888888889</v>
      </c>
    </row>
    <row r="306" spans="1:6" ht="12.75">
      <c r="A306" s="23">
        <v>7114</v>
      </c>
      <c r="B306" s="2" t="s">
        <v>256</v>
      </c>
      <c r="C306" s="43">
        <v>8</v>
      </c>
      <c r="D306" s="43">
        <v>13</v>
      </c>
      <c r="E306" s="18">
        <v>795384</v>
      </c>
      <c r="F306" s="18">
        <v>61183.38461538462</v>
      </c>
    </row>
    <row r="307" spans="1:6" ht="12.75">
      <c r="A307" s="23">
        <v>7115</v>
      </c>
      <c r="B307" s="2" t="s">
        <v>257</v>
      </c>
      <c r="C307" s="43">
        <v>44</v>
      </c>
      <c r="D307" s="43">
        <v>57</v>
      </c>
      <c r="E307" s="18">
        <v>3178329</v>
      </c>
      <c r="F307" s="18">
        <v>55760.15789473684</v>
      </c>
    </row>
    <row r="308" spans="1:6" ht="12.75">
      <c r="A308" s="23">
        <v>7121</v>
      </c>
      <c r="B308" s="2" t="s">
        <v>258</v>
      </c>
      <c r="C308" s="43">
        <v>46</v>
      </c>
      <c r="D308" s="43">
        <v>746</v>
      </c>
      <c r="E308" s="18">
        <v>19402501</v>
      </c>
      <c r="F308" s="18">
        <v>26008.714477211797</v>
      </c>
    </row>
    <row r="309" spans="1:6" ht="12.75">
      <c r="A309" s="23">
        <v>7131</v>
      </c>
      <c r="B309" s="2" t="s">
        <v>259</v>
      </c>
      <c r="C309" s="43">
        <v>10</v>
      </c>
      <c r="D309" s="43">
        <v>62</v>
      </c>
      <c r="E309" s="18">
        <v>1302363</v>
      </c>
      <c r="F309" s="18">
        <v>21005.854838709678</v>
      </c>
    </row>
    <row r="310" spans="1:6" ht="12.75">
      <c r="A310" s="23">
        <v>7132</v>
      </c>
      <c r="B310" s="2" t="s">
        <v>260</v>
      </c>
      <c r="C310" s="51">
        <v>4</v>
      </c>
      <c r="D310" s="51" t="s">
        <v>298</v>
      </c>
      <c r="E310" s="51" t="s">
        <v>298</v>
      </c>
      <c r="F310" s="51" t="s">
        <v>298</v>
      </c>
    </row>
    <row r="311" spans="1:6" ht="12.75">
      <c r="A311" s="23">
        <v>7139</v>
      </c>
      <c r="B311" s="2" t="s">
        <v>261</v>
      </c>
      <c r="C311" s="43">
        <v>357</v>
      </c>
      <c r="D311" s="43">
        <v>4689</v>
      </c>
      <c r="E311" s="18">
        <v>97261236</v>
      </c>
      <c r="F311" s="18">
        <v>20742.426103646834</v>
      </c>
    </row>
    <row r="312" spans="1:4" ht="12.75">
      <c r="A312" s="23"/>
      <c r="C312" s="43"/>
      <c r="D312" s="43"/>
    </row>
    <row r="313" spans="1:6" ht="12.75">
      <c r="A313" s="10" t="s">
        <v>319</v>
      </c>
      <c r="C313" s="17">
        <v>2868</v>
      </c>
      <c r="D313" s="17">
        <v>41968</v>
      </c>
      <c r="E313" s="17">
        <v>681509757</v>
      </c>
      <c r="F313" s="11">
        <v>16238.795201105604</v>
      </c>
    </row>
    <row r="314" spans="1:6" ht="12.75">
      <c r="A314" s="23">
        <v>7211</v>
      </c>
      <c r="B314" s="2" t="s">
        <v>262</v>
      </c>
      <c r="C314" s="43">
        <v>166</v>
      </c>
      <c r="D314" s="43">
        <v>3775</v>
      </c>
      <c r="E314" s="18">
        <v>93486487</v>
      </c>
      <c r="F314" s="18">
        <v>24764.632317880794</v>
      </c>
    </row>
    <row r="315" spans="1:6" ht="12.75">
      <c r="A315" s="23">
        <v>7212</v>
      </c>
      <c r="B315" s="2" t="s">
        <v>263</v>
      </c>
      <c r="C315" s="43">
        <v>23</v>
      </c>
      <c r="D315" s="43">
        <v>94</v>
      </c>
      <c r="E315" s="18">
        <v>2463904</v>
      </c>
      <c r="F315" s="18">
        <v>26211.744680851065</v>
      </c>
    </row>
    <row r="316" spans="1:6" ht="12.75">
      <c r="A316" s="23">
        <v>7213</v>
      </c>
      <c r="B316" s="2" t="s">
        <v>264</v>
      </c>
      <c r="C316" s="43">
        <v>22</v>
      </c>
      <c r="D316" s="43">
        <v>76</v>
      </c>
      <c r="E316" s="18">
        <v>1071265</v>
      </c>
      <c r="F316" s="18">
        <v>14095.592105263158</v>
      </c>
    </row>
    <row r="317" spans="1:6" ht="12.75">
      <c r="A317" s="23">
        <v>7221</v>
      </c>
      <c r="B317" s="2" t="s">
        <v>265</v>
      </c>
      <c r="C317" s="43">
        <v>1013</v>
      </c>
      <c r="D317" s="43">
        <v>18621</v>
      </c>
      <c r="E317" s="18">
        <v>309617975</v>
      </c>
      <c r="F317" s="18">
        <v>16627.354868159604</v>
      </c>
    </row>
    <row r="318" spans="1:6" ht="12.75">
      <c r="A318" s="23">
        <v>7222</v>
      </c>
      <c r="B318" s="2" t="s">
        <v>266</v>
      </c>
      <c r="C318" s="43">
        <v>1155</v>
      </c>
      <c r="D318" s="43">
        <v>14284</v>
      </c>
      <c r="E318" s="18">
        <v>186726054</v>
      </c>
      <c r="F318" s="18">
        <v>13072.392467096051</v>
      </c>
    </row>
    <row r="319" spans="1:6" ht="12.75">
      <c r="A319" s="23">
        <v>7223</v>
      </c>
      <c r="B319" s="2" t="s">
        <v>267</v>
      </c>
      <c r="C319" s="43">
        <v>190</v>
      </c>
      <c r="D319" s="43">
        <v>2823</v>
      </c>
      <c r="E319" s="18">
        <v>57856043</v>
      </c>
      <c r="F319" s="18">
        <v>20494.524619199434</v>
      </c>
    </row>
    <row r="320" spans="1:6" ht="12.75">
      <c r="A320" s="23">
        <v>7224</v>
      </c>
      <c r="B320" s="2" t="s">
        <v>268</v>
      </c>
      <c r="C320" s="43">
        <v>300</v>
      </c>
      <c r="D320" s="43">
        <v>2296</v>
      </c>
      <c r="E320" s="18">
        <v>30288029</v>
      </c>
      <c r="F320" s="18">
        <v>13191.650261324041</v>
      </c>
    </row>
    <row r="321" spans="1:4" ht="12.75">
      <c r="A321" s="23"/>
      <c r="C321" s="43"/>
      <c r="D321" s="43"/>
    </row>
    <row r="322" spans="1:6" ht="12.75">
      <c r="A322" s="10" t="s">
        <v>296</v>
      </c>
      <c r="C322" s="17">
        <v>3766</v>
      </c>
      <c r="D322" s="17">
        <v>17949</v>
      </c>
      <c r="E322" s="17">
        <v>477471446</v>
      </c>
      <c r="F322" s="11">
        <v>26601.56253830297</v>
      </c>
    </row>
    <row r="323" spans="1:6" ht="12.75">
      <c r="A323" s="23">
        <v>8111</v>
      </c>
      <c r="B323" s="2" t="s">
        <v>269</v>
      </c>
      <c r="C323" s="43">
        <v>669</v>
      </c>
      <c r="D323" s="43">
        <v>2891</v>
      </c>
      <c r="E323" s="18">
        <v>98213406</v>
      </c>
      <c r="F323" s="18">
        <v>33972.12244897959</v>
      </c>
    </row>
    <row r="324" spans="1:6" ht="12.75">
      <c r="A324" s="23">
        <v>8112</v>
      </c>
      <c r="B324" s="2" t="s">
        <v>270</v>
      </c>
      <c r="C324" s="43">
        <v>84</v>
      </c>
      <c r="D324" s="43">
        <v>234</v>
      </c>
      <c r="E324" s="18">
        <v>12186178</v>
      </c>
      <c r="F324" s="18">
        <v>52077.68376068376</v>
      </c>
    </row>
    <row r="325" spans="1:6" ht="12.75">
      <c r="A325" s="23">
        <v>8113</v>
      </c>
      <c r="B325" s="2" t="s">
        <v>271</v>
      </c>
      <c r="C325" s="43">
        <v>88</v>
      </c>
      <c r="D325" s="43">
        <v>312</v>
      </c>
      <c r="E325" s="18">
        <v>14861287</v>
      </c>
      <c r="F325" s="18">
        <v>47632.330128205125</v>
      </c>
    </row>
    <row r="326" spans="1:7" ht="12.75">
      <c r="A326" s="23">
        <v>8114</v>
      </c>
      <c r="B326" s="2" t="s">
        <v>272</v>
      </c>
      <c r="C326" s="43">
        <v>101</v>
      </c>
      <c r="D326" s="43">
        <v>243</v>
      </c>
      <c r="E326" s="18">
        <v>7480909</v>
      </c>
      <c r="F326" s="18">
        <v>30785.633744855968</v>
      </c>
      <c r="G326" s="16"/>
    </row>
    <row r="327" spans="1:7" ht="12.75">
      <c r="A327" s="23">
        <v>8121</v>
      </c>
      <c r="B327" s="2" t="s">
        <v>273</v>
      </c>
      <c r="C327" s="43">
        <v>530</v>
      </c>
      <c r="D327" s="43">
        <v>2048</v>
      </c>
      <c r="E327" s="18">
        <v>37643856</v>
      </c>
      <c r="F327" s="18">
        <v>18380.7890625</v>
      </c>
      <c r="G327" s="16"/>
    </row>
    <row r="328" spans="1:6" ht="12.75">
      <c r="A328" s="23">
        <v>8122</v>
      </c>
      <c r="B328" s="2" t="s">
        <v>274</v>
      </c>
      <c r="C328" s="43">
        <v>89</v>
      </c>
      <c r="D328" s="43">
        <v>482</v>
      </c>
      <c r="E328" s="18">
        <v>17709380</v>
      </c>
      <c r="F328" s="18">
        <v>36741.452282157676</v>
      </c>
    </row>
    <row r="329" spans="1:7" ht="12.75">
      <c r="A329" s="23">
        <v>8123</v>
      </c>
      <c r="B329" s="2" t="s">
        <v>275</v>
      </c>
      <c r="C329" s="43">
        <v>189</v>
      </c>
      <c r="D329" s="43">
        <v>1650</v>
      </c>
      <c r="E329" s="18">
        <v>40034263</v>
      </c>
      <c r="F329" s="18">
        <v>24263.189696969697</v>
      </c>
      <c r="G329" s="16"/>
    </row>
    <row r="330" spans="1:6" ht="12.75">
      <c r="A330" s="23">
        <v>8129</v>
      </c>
      <c r="B330" s="2" t="s">
        <v>276</v>
      </c>
      <c r="C330" s="43">
        <v>130</v>
      </c>
      <c r="D330" s="43">
        <v>913</v>
      </c>
      <c r="E330" s="18">
        <v>18222070</v>
      </c>
      <c r="F330" s="18">
        <v>19958.455640744796</v>
      </c>
    </row>
    <row r="331" spans="1:6" ht="12.75">
      <c r="A331" s="23">
        <v>8131</v>
      </c>
      <c r="B331" s="2" t="s">
        <v>277</v>
      </c>
      <c r="C331" s="43">
        <v>217</v>
      </c>
      <c r="D331" s="43">
        <v>1466</v>
      </c>
      <c r="E331" s="18">
        <v>29672653</v>
      </c>
      <c r="F331" s="18">
        <v>20240.55457025921</v>
      </c>
    </row>
    <row r="332" spans="1:6" ht="12.75">
      <c r="A332" s="23">
        <v>8132</v>
      </c>
      <c r="B332" s="2" t="s">
        <v>278</v>
      </c>
      <c r="C332" s="43">
        <v>88</v>
      </c>
      <c r="D332" s="43">
        <v>844</v>
      </c>
      <c r="E332" s="18">
        <v>31821542</v>
      </c>
      <c r="F332" s="18">
        <v>37703.248815165876</v>
      </c>
    </row>
    <row r="333" spans="1:6" ht="12.75">
      <c r="A333" s="23">
        <v>8133</v>
      </c>
      <c r="B333" s="2" t="s">
        <v>279</v>
      </c>
      <c r="C333" s="43">
        <v>130</v>
      </c>
      <c r="D333" s="43">
        <v>1149</v>
      </c>
      <c r="E333" s="18">
        <v>37524498</v>
      </c>
      <c r="F333" s="18">
        <v>32658.396866840732</v>
      </c>
    </row>
    <row r="334" spans="1:6" ht="12.75">
      <c r="A334" s="23">
        <v>8134</v>
      </c>
      <c r="B334" s="2" t="s">
        <v>280</v>
      </c>
      <c r="C334" s="43">
        <v>173</v>
      </c>
      <c r="D334" s="43">
        <v>2572</v>
      </c>
      <c r="E334" s="18">
        <v>40996199</v>
      </c>
      <c r="F334" s="18">
        <v>15939.424183514775</v>
      </c>
    </row>
    <row r="335" spans="1:7" ht="12.75">
      <c r="A335" s="23">
        <v>8139</v>
      </c>
      <c r="B335" s="2" t="s">
        <v>281</v>
      </c>
      <c r="C335" s="43">
        <v>290</v>
      </c>
      <c r="D335" s="43">
        <v>1557</v>
      </c>
      <c r="E335" s="18">
        <v>60166843</v>
      </c>
      <c r="F335" s="18">
        <v>38642.802183686574</v>
      </c>
      <c r="G335" s="16"/>
    </row>
    <row r="336" spans="1:6" ht="12.75">
      <c r="A336" s="23">
        <v>8141</v>
      </c>
      <c r="B336" s="2" t="s">
        <v>282</v>
      </c>
      <c r="C336" s="43">
        <v>992</v>
      </c>
      <c r="D336" s="43">
        <v>1588</v>
      </c>
      <c r="E336" s="18">
        <v>30938362</v>
      </c>
      <c r="F336" s="18">
        <v>19482.59571788413</v>
      </c>
    </row>
    <row r="337" spans="1:4" ht="12.75">
      <c r="A337" s="23"/>
      <c r="C337" s="43"/>
      <c r="D337" s="43"/>
    </row>
    <row r="338" spans="1:6" ht="12.75">
      <c r="A338" s="23">
        <v>9999</v>
      </c>
      <c r="B338" s="10" t="s">
        <v>297</v>
      </c>
      <c r="C338" s="17">
        <v>27</v>
      </c>
      <c r="D338" s="17">
        <v>16</v>
      </c>
      <c r="E338" s="11">
        <v>463793</v>
      </c>
      <c r="F338" s="11">
        <v>28987.0625</v>
      </c>
    </row>
    <row r="339" spans="1:5" ht="12.75">
      <c r="A339" s="23"/>
      <c r="B339" s="10"/>
      <c r="C339" s="17"/>
      <c r="D339" s="17"/>
      <c r="E339" s="11"/>
    </row>
    <row r="340" spans="1:6" ht="12.75">
      <c r="A340" s="72" t="s">
        <v>308</v>
      </c>
      <c r="C340" s="17">
        <v>715</v>
      </c>
      <c r="D340" s="17">
        <v>60215</v>
      </c>
      <c r="E340" s="17">
        <v>3509499029</v>
      </c>
      <c r="F340" s="11">
        <v>58282.80376982479</v>
      </c>
    </row>
    <row r="341" spans="1:6" ht="12.75">
      <c r="A341" s="77"/>
      <c r="B341" s="72" t="s">
        <v>322</v>
      </c>
      <c r="C341" s="43">
        <v>189</v>
      </c>
      <c r="D341" s="43">
        <v>10639</v>
      </c>
      <c r="E341" s="18">
        <v>786748746</v>
      </c>
      <c r="F341" s="18">
        <v>73949.50145690385</v>
      </c>
    </row>
    <row r="342" spans="1:6" ht="12.75">
      <c r="A342" s="77"/>
      <c r="B342" s="72" t="s">
        <v>320</v>
      </c>
      <c r="C342" s="43">
        <v>109</v>
      </c>
      <c r="D342" s="43">
        <v>15864</v>
      </c>
      <c r="E342" s="18">
        <v>936032154</v>
      </c>
      <c r="F342" s="18">
        <v>59003.53971255673</v>
      </c>
    </row>
    <row r="343" spans="1:6" ht="12.75">
      <c r="A343" s="77"/>
      <c r="B343" s="72" t="s">
        <v>321</v>
      </c>
      <c r="C343" s="43">
        <v>417</v>
      </c>
      <c r="D343" s="43">
        <v>33711</v>
      </c>
      <c r="E343" s="18">
        <v>1786718129</v>
      </c>
      <c r="F343" s="18">
        <v>53001.04206342143</v>
      </c>
    </row>
    <row r="344" spans="1:6" ht="12.75">
      <c r="A344" s="23"/>
      <c r="D344" s="78"/>
      <c r="E344" s="55"/>
      <c r="F344" s="55"/>
    </row>
    <row r="345" ht="12.75">
      <c r="A345" s="23"/>
    </row>
    <row r="346" spans="1:6" ht="12.75">
      <c r="A346" s="25" t="s">
        <v>298</v>
      </c>
      <c r="B346" s="26" t="s">
        <v>325</v>
      </c>
      <c r="D346" s="78"/>
      <c r="E346" s="55"/>
      <c r="F346" s="55"/>
    </row>
    <row r="347" spans="1:8" ht="12.75">
      <c r="A347" s="23"/>
      <c r="B347" s="66" t="s">
        <v>364</v>
      </c>
      <c r="C347" s="66"/>
      <c r="D347" s="66"/>
      <c r="E347" s="66"/>
      <c r="F347" s="66"/>
      <c r="G347" s="66"/>
      <c r="H347" s="66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spans="1:5" ht="12.75">
      <c r="A354" s="23"/>
      <c r="B354" s="10"/>
      <c r="C354" s="72"/>
      <c r="D354" s="72"/>
      <c r="E354" s="11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</sheetData>
  <sheetProtection/>
  <mergeCells count="3">
    <mergeCell ref="A1:F1"/>
    <mergeCell ref="A2:F2"/>
    <mergeCell ref="A3:F3"/>
  </mergeCells>
  <printOptions/>
  <pageMargins left="0.16" right="0.21" top="0.27" bottom="0.22" header="0.5" footer="0.5"/>
  <pageSetup fitToHeight="0" fitToWidth="1" horizontalDpi="1200" verticalDpi="12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1.421875" style="5" bestFit="1" customWidth="1"/>
    <col min="4" max="4" width="16.421875" style="5" bestFit="1" customWidth="1"/>
    <col min="5" max="5" width="18.8515625" style="5" bestFit="1" customWidth="1"/>
    <col min="6" max="6" width="12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301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1"/>
      <c r="F3" s="1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1" t="s">
        <v>285</v>
      </c>
      <c r="F4" s="1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1" t="s">
        <v>286</v>
      </c>
      <c r="F5" s="1" t="s">
        <v>314</v>
      </c>
    </row>
    <row r="6" spans="1:6" ht="12.75">
      <c r="A6" s="1"/>
      <c r="B6" s="5"/>
      <c r="C6" s="1"/>
      <c r="D6" s="1"/>
      <c r="E6" s="1"/>
      <c r="F6" s="1"/>
    </row>
    <row r="7" spans="1:6" ht="12.75">
      <c r="A7" s="3" t="s">
        <v>304</v>
      </c>
      <c r="C7" s="7">
        <v>33616</v>
      </c>
      <c r="D7" s="7">
        <v>468714</v>
      </c>
      <c r="E7" s="8">
        <v>15745104100</v>
      </c>
      <c r="F7" s="8">
        <f>+E7/D7</f>
        <v>33592.13528932355</v>
      </c>
    </row>
    <row r="8" spans="1:6" ht="12.75">
      <c r="A8" s="3" t="s">
        <v>305</v>
      </c>
      <c r="C8" s="7">
        <v>32948</v>
      </c>
      <c r="D8" s="7">
        <v>404970</v>
      </c>
      <c r="E8" s="9">
        <v>13034347004</v>
      </c>
      <c r="F8" s="8">
        <f>+E8/D8</f>
        <v>32185.95699434526</v>
      </c>
    </row>
    <row r="9" spans="1:6" ht="12.75">
      <c r="A9" s="23"/>
      <c r="B9" s="4"/>
      <c r="C9" s="7"/>
      <c r="D9" s="7"/>
      <c r="E9" s="9"/>
      <c r="F9" s="8"/>
    </row>
    <row r="10" spans="1:6" ht="12.75">
      <c r="A10" s="10" t="s">
        <v>287</v>
      </c>
      <c r="C10" s="7">
        <v>178</v>
      </c>
      <c r="D10" s="7">
        <v>802</v>
      </c>
      <c r="E10" s="9">
        <v>17828992</v>
      </c>
      <c r="F10" s="11">
        <f>+E10/D10</f>
        <v>22230.663341645886</v>
      </c>
    </row>
    <row r="11" spans="1:6" ht="12.75">
      <c r="A11" s="23">
        <v>1111</v>
      </c>
      <c r="B11" s="2" t="s">
        <v>0</v>
      </c>
      <c r="C11" s="12">
        <v>1</v>
      </c>
      <c r="D11" s="13" t="s">
        <v>298</v>
      </c>
      <c r="E11" s="14" t="s">
        <v>298</v>
      </c>
      <c r="F11" s="14" t="s">
        <v>298</v>
      </c>
    </row>
    <row r="12" spans="1:6" ht="12.75">
      <c r="A12" s="23">
        <v>1112</v>
      </c>
      <c r="B12" s="2" t="s">
        <v>1</v>
      </c>
      <c r="C12" s="12">
        <v>20</v>
      </c>
      <c r="D12" s="12">
        <v>116</v>
      </c>
      <c r="E12" s="15">
        <v>1669875</v>
      </c>
      <c r="F12" s="15">
        <f aca="true" t="shared" si="0" ref="F12:F72">+E12/D12</f>
        <v>14395.474137931034</v>
      </c>
    </row>
    <row r="13" spans="1:6" ht="12.75">
      <c r="A13" s="23">
        <v>1113</v>
      </c>
      <c r="B13" s="2" t="s">
        <v>2</v>
      </c>
      <c r="C13" s="12">
        <v>14</v>
      </c>
      <c r="D13" s="12">
        <v>57</v>
      </c>
      <c r="E13" s="15">
        <v>790855</v>
      </c>
      <c r="F13" s="15">
        <f t="shared" si="0"/>
        <v>13874.649122807017</v>
      </c>
    </row>
    <row r="14" spans="1:6" ht="12.75">
      <c r="A14" s="23">
        <v>1114</v>
      </c>
      <c r="B14" s="2" t="s">
        <v>3</v>
      </c>
      <c r="C14" s="12">
        <v>50</v>
      </c>
      <c r="D14" s="12">
        <v>375</v>
      </c>
      <c r="E14" s="15">
        <v>9881669</v>
      </c>
      <c r="F14" s="15">
        <f t="shared" si="0"/>
        <v>26351.11733333333</v>
      </c>
    </row>
    <row r="15" spans="1:7" ht="12.75">
      <c r="A15" s="23">
        <v>1119</v>
      </c>
      <c r="B15" s="2" t="s">
        <v>4</v>
      </c>
      <c r="C15" s="12">
        <v>3</v>
      </c>
      <c r="D15" s="12">
        <v>15</v>
      </c>
      <c r="E15" s="15">
        <v>194140</v>
      </c>
      <c r="F15" s="15">
        <f>+E15/D15</f>
        <v>12942.666666666666</v>
      </c>
      <c r="G15" s="16"/>
    </row>
    <row r="16" spans="1:6" ht="12.75">
      <c r="A16" s="23">
        <v>1121</v>
      </c>
      <c r="B16" s="2" t="s">
        <v>5</v>
      </c>
      <c r="C16" s="12">
        <v>10</v>
      </c>
      <c r="D16" s="12">
        <v>24</v>
      </c>
      <c r="E16" s="15">
        <v>289746</v>
      </c>
      <c r="F16" s="15">
        <f t="shared" si="0"/>
        <v>12072.75</v>
      </c>
    </row>
    <row r="17" spans="1:6" ht="12.75">
      <c r="A17" s="23">
        <v>1123</v>
      </c>
      <c r="B17" s="2" t="s">
        <v>6</v>
      </c>
      <c r="C17" s="12">
        <v>5</v>
      </c>
      <c r="D17" s="12">
        <v>40</v>
      </c>
      <c r="E17" s="15">
        <v>636077</v>
      </c>
      <c r="F17" s="15">
        <f t="shared" si="0"/>
        <v>15901.925</v>
      </c>
    </row>
    <row r="18" spans="1:6" ht="12.75">
      <c r="A18" s="23">
        <v>1125</v>
      </c>
      <c r="B18" s="2" t="s">
        <v>7</v>
      </c>
      <c r="C18" s="12">
        <v>3</v>
      </c>
      <c r="D18" s="12">
        <v>5</v>
      </c>
      <c r="E18" s="15">
        <v>111996</v>
      </c>
      <c r="F18" s="15">
        <f t="shared" si="0"/>
        <v>22399.2</v>
      </c>
    </row>
    <row r="19" spans="1:8" ht="12.75">
      <c r="A19" s="23">
        <v>1129</v>
      </c>
      <c r="B19" s="2" t="s">
        <v>8</v>
      </c>
      <c r="C19" s="12">
        <v>9</v>
      </c>
      <c r="D19" s="12">
        <v>27</v>
      </c>
      <c r="E19" s="15">
        <v>499361</v>
      </c>
      <c r="F19" s="15">
        <f t="shared" si="0"/>
        <v>18494.85185185185</v>
      </c>
      <c r="G19" s="16"/>
      <c r="H19" s="16"/>
    </row>
    <row r="20" spans="1:6" ht="12.75">
      <c r="A20" s="23">
        <v>1133</v>
      </c>
      <c r="B20" s="2" t="s">
        <v>9</v>
      </c>
      <c r="C20" s="12">
        <v>5</v>
      </c>
      <c r="D20" s="12">
        <v>5</v>
      </c>
      <c r="E20" s="15">
        <v>63946</v>
      </c>
      <c r="F20" s="15">
        <f t="shared" si="0"/>
        <v>12789.2</v>
      </c>
    </row>
    <row r="21" spans="1:6" ht="12.75">
      <c r="A21" s="23">
        <v>1141</v>
      </c>
      <c r="B21" s="2" t="s">
        <v>10</v>
      </c>
      <c r="C21" s="12">
        <v>35</v>
      </c>
      <c r="D21" s="12">
        <v>81</v>
      </c>
      <c r="E21" s="15">
        <v>2898750</v>
      </c>
      <c r="F21" s="15">
        <f t="shared" si="0"/>
        <v>35787.03703703704</v>
      </c>
    </row>
    <row r="22" spans="1:7" ht="12.75">
      <c r="A22" s="23">
        <v>1151</v>
      </c>
      <c r="B22" s="2" t="s">
        <v>11</v>
      </c>
      <c r="C22" s="12">
        <v>4</v>
      </c>
      <c r="D22" s="12">
        <v>7</v>
      </c>
      <c r="E22" s="15">
        <v>170015</v>
      </c>
      <c r="F22" s="15">
        <f t="shared" si="0"/>
        <v>24287.85714285714</v>
      </c>
      <c r="G22" s="16"/>
    </row>
    <row r="23" spans="1:6" ht="12.75">
      <c r="A23" s="23">
        <v>1152</v>
      </c>
      <c r="B23" s="2" t="s">
        <v>12</v>
      </c>
      <c r="C23" s="12">
        <v>17</v>
      </c>
      <c r="D23" s="12">
        <v>47</v>
      </c>
      <c r="E23" s="15">
        <v>578121</v>
      </c>
      <c r="F23" s="15">
        <f t="shared" si="0"/>
        <v>12300.446808510638</v>
      </c>
    </row>
    <row r="24" spans="1:6" ht="12.75">
      <c r="A24" s="23">
        <v>1153</v>
      </c>
      <c r="B24" s="2" t="s">
        <v>13</v>
      </c>
      <c r="C24" s="12">
        <v>2</v>
      </c>
      <c r="D24" s="13" t="s">
        <v>298</v>
      </c>
      <c r="E24" s="14" t="s">
        <v>298</v>
      </c>
      <c r="F24" s="14" t="s">
        <v>298</v>
      </c>
    </row>
    <row r="25" spans="1:6" ht="12.75">
      <c r="A25" s="23"/>
      <c r="C25" s="12"/>
      <c r="D25" s="12"/>
      <c r="E25" s="15"/>
      <c r="F25" s="15"/>
    </row>
    <row r="26" spans="1:6" ht="12.75">
      <c r="A26" s="10" t="s">
        <v>288</v>
      </c>
      <c r="C26" s="17">
        <f>SUM(C27:C28)</f>
        <v>22</v>
      </c>
      <c r="D26" s="17">
        <v>231</v>
      </c>
      <c r="E26" s="11">
        <v>9278046</v>
      </c>
      <c r="F26" s="11">
        <f t="shared" si="0"/>
        <v>40164.7012987013</v>
      </c>
    </row>
    <row r="27" spans="1:6" ht="12.75">
      <c r="A27" s="23">
        <v>2123</v>
      </c>
      <c r="B27" s="2" t="s">
        <v>14</v>
      </c>
      <c r="C27" s="12">
        <v>21</v>
      </c>
      <c r="D27" s="12">
        <v>214</v>
      </c>
      <c r="E27" s="15">
        <v>8493184</v>
      </c>
      <c r="F27" s="15">
        <f t="shared" si="0"/>
        <v>39687.77570093458</v>
      </c>
    </row>
    <row r="28" spans="1:6" ht="12.75">
      <c r="A28" s="23">
        <v>2131</v>
      </c>
      <c r="B28" s="2" t="s">
        <v>15</v>
      </c>
      <c r="C28" s="12">
        <v>1</v>
      </c>
      <c r="D28" s="13" t="s">
        <v>298</v>
      </c>
      <c r="E28" s="14" t="s">
        <v>298</v>
      </c>
      <c r="F28" s="14" t="s">
        <v>298</v>
      </c>
    </row>
    <row r="29" spans="1:6" ht="12.75">
      <c r="A29" s="23"/>
      <c r="C29" s="12"/>
      <c r="D29" s="12"/>
      <c r="E29" s="15"/>
      <c r="F29" s="15"/>
    </row>
    <row r="30" spans="1:6" ht="12.75">
      <c r="A30" s="10" t="s">
        <v>289</v>
      </c>
      <c r="C30" s="17">
        <f>SUM(C31:C33)</f>
        <v>30</v>
      </c>
      <c r="D30" s="17">
        <f>SUM(D31:D33)</f>
        <v>1308</v>
      </c>
      <c r="E30" s="11">
        <f>SUM(E31:E33)</f>
        <v>93048429</v>
      </c>
      <c r="F30" s="11">
        <f>E30/D30</f>
        <v>71137.94266055046</v>
      </c>
    </row>
    <row r="31" spans="1:6" ht="12.75">
      <c r="A31" s="23">
        <v>2211</v>
      </c>
      <c r="B31" s="2" t="s">
        <v>16</v>
      </c>
      <c r="C31" s="12">
        <v>16</v>
      </c>
      <c r="D31" s="12">
        <v>770</v>
      </c>
      <c r="E31" s="15">
        <v>49120040</v>
      </c>
      <c r="F31" s="15">
        <f t="shared" si="0"/>
        <v>63792.25974025974</v>
      </c>
    </row>
    <row r="32" spans="1:6" ht="12.75">
      <c r="A32" s="23">
        <v>2212</v>
      </c>
      <c r="B32" s="2" t="s">
        <v>17</v>
      </c>
      <c r="C32" s="12">
        <v>8</v>
      </c>
      <c r="D32" s="12">
        <v>437</v>
      </c>
      <c r="E32" s="15">
        <v>38988085</v>
      </c>
      <c r="F32" s="18">
        <f t="shared" si="0"/>
        <v>89217.58581235698</v>
      </c>
    </row>
    <row r="33" spans="1:6" ht="12.75">
      <c r="A33" s="23">
        <v>2213</v>
      </c>
      <c r="B33" s="2" t="s">
        <v>18</v>
      </c>
      <c r="C33" s="12">
        <v>6</v>
      </c>
      <c r="D33" s="12">
        <v>101</v>
      </c>
      <c r="E33" s="15">
        <v>4940304</v>
      </c>
      <c r="F33" s="18">
        <f t="shared" si="0"/>
        <v>48913.90099009901</v>
      </c>
    </row>
    <row r="34" spans="1:6" ht="12.75">
      <c r="A34" s="23"/>
      <c r="C34" s="7"/>
      <c r="D34" s="7"/>
      <c r="E34" s="9"/>
      <c r="F34" s="11"/>
    </row>
    <row r="35" spans="1:6" ht="12.75">
      <c r="A35" s="10" t="s">
        <v>290</v>
      </c>
      <c r="C35" s="7">
        <v>3560</v>
      </c>
      <c r="D35" s="7">
        <v>18878</v>
      </c>
      <c r="E35" s="9">
        <v>763518265</v>
      </c>
      <c r="F35" s="11">
        <f t="shared" si="0"/>
        <v>40444.87048416146</v>
      </c>
    </row>
    <row r="36" spans="1:6" ht="12.75">
      <c r="A36" s="23">
        <v>2361</v>
      </c>
      <c r="B36" s="2" t="s">
        <v>19</v>
      </c>
      <c r="C36" s="12">
        <v>836</v>
      </c>
      <c r="D36" s="12">
        <v>2893</v>
      </c>
      <c r="E36" s="15">
        <v>95681572</v>
      </c>
      <c r="F36" s="15">
        <f t="shared" si="0"/>
        <v>33073.47805046664</v>
      </c>
    </row>
    <row r="37" spans="1:7" ht="12.75">
      <c r="A37" s="23">
        <v>2362</v>
      </c>
      <c r="B37" s="2" t="s">
        <v>20</v>
      </c>
      <c r="C37" s="12">
        <v>192</v>
      </c>
      <c r="D37" s="12">
        <v>1785</v>
      </c>
      <c r="E37" s="15">
        <v>91203441</v>
      </c>
      <c r="F37" s="15">
        <f t="shared" si="0"/>
        <v>51094.364705882355</v>
      </c>
      <c r="G37" s="16"/>
    </row>
    <row r="38" spans="1:6" ht="12.75">
      <c r="A38" s="23">
        <v>2371</v>
      </c>
      <c r="B38" s="2" t="s">
        <v>21</v>
      </c>
      <c r="C38" s="12">
        <v>65</v>
      </c>
      <c r="D38" s="12">
        <v>636</v>
      </c>
      <c r="E38" s="15">
        <v>36647879</v>
      </c>
      <c r="F38" s="15">
        <f t="shared" si="0"/>
        <v>57622.451257861634</v>
      </c>
    </row>
    <row r="39" spans="1:6" ht="12.75">
      <c r="A39" s="23">
        <v>2372</v>
      </c>
      <c r="B39" s="2" t="s">
        <v>22</v>
      </c>
      <c r="C39" s="12">
        <v>41</v>
      </c>
      <c r="D39" s="12">
        <v>206</v>
      </c>
      <c r="E39" s="15">
        <v>6851750</v>
      </c>
      <c r="F39" s="15">
        <f t="shared" si="0"/>
        <v>33260.922330097084</v>
      </c>
    </row>
    <row r="40" spans="1:6" ht="12.75">
      <c r="A40" s="23">
        <v>2373</v>
      </c>
      <c r="B40" s="2" t="s">
        <v>23</v>
      </c>
      <c r="C40" s="12">
        <v>47</v>
      </c>
      <c r="D40" s="12">
        <v>870</v>
      </c>
      <c r="E40" s="15">
        <v>41347651</v>
      </c>
      <c r="F40" s="15">
        <f t="shared" si="0"/>
        <v>47526.035632183906</v>
      </c>
    </row>
    <row r="41" spans="1:7" ht="12.75">
      <c r="A41" s="23">
        <v>2379</v>
      </c>
      <c r="B41" s="2" t="s">
        <v>24</v>
      </c>
      <c r="C41" s="12">
        <v>29</v>
      </c>
      <c r="D41" s="12">
        <v>112</v>
      </c>
      <c r="E41" s="15">
        <v>4931011</v>
      </c>
      <c r="F41" s="15">
        <f t="shared" si="0"/>
        <v>44026.88392857143</v>
      </c>
      <c r="G41" s="16"/>
    </row>
    <row r="42" spans="1:6" ht="12.75">
      <c r="A42" s="23">
        <v>2381</v>
      </c>
      <c r="B42" s="2" t="s">
        <v>25</v>
      </c>
      <c r="C42" s="12">
        <v>456</v>
      </c>
      <c r="D42" s="12">
        <v>2556</v>
      </c>
      <c r="E42" s="15">
        <v>93747569</v>
      </c>
      <c r="F42" s="15">
        <f t="shared" si="0"/>
        <v>36677.45266040689</v>
      </c>
    </row>
    <row r="43" spans="1:6" ht="12.75">
      <c r="A43" s="23">
        <v>2382</v>
      </c>
      <c r="B43" s="2" t="s">
        <v>26</v>
      </c>
      <c r="C43" s="12">
        <v>851</v>
      </c>
      <c r="D43" s="12">
        <v>5382</v>
      </c>
      <c r="E43" s="15">
        <v>238672761</v>
      </c>
      <c r="F43" s="15">
        <f t="shared" si="0"/>
        <v>44346.48104793757</v>
      </c>
    </row>
    <row r="44" spans="1:6" ht="12.75">
      <c r="A44" s="23">
        <v>2383</v>
      </c>
      <c r="B44" s="2" t="s">
        <v>27</v>
      </c>
      <c r="C44" s="12">
        <v>692</v>
      </c>
      <c r="D44" s="12">
        <v>2597</v>
      </c>
      <c r="E44" s="15">
        <v>83559311</v>
      </c>
      <c r="F44" s="15">
        <f t="shared" si="0"/>
        <v>32175.321909896033</v>
      </c>
    </row>
    <row r="45" spans="1:7" ht="12.75">
      <c r="A45" s="23">
        <v>2389</v>
      </c>
      <c r="B45" s="2" t="s">
        <v>28</v>
      </c>
      <c r="C45" s="12">
        <v>353</v>
      </c>
      <c r="D45" s="12">
        <v>1842</v>
      </c>
      <c r="E45" s="15">
        <v>70875320</v>
      </c>
      <c r="F45" s="15">
        <f t="shared" si="0"/>
        <v>38477.372421281216</v>
      </c>
      <c r="G45" s="16"/>
    </row>
    <row r="46" spans="1:6" ht="12.75">
      <c r="A46" s="23"/>
      <c r="C46" s="12"/>
      <c r="D46" s="12"/>
      <c r="E46" s="15"/>
      <c r="F46" s="15"/>
    </row>
    <row r="47" spans="1:6" ht="12.75">
      <c r="A47" s="10" t="s">
        <v>291</v>
      </c>
      <c r="C47" s="7">
        <v>2569</v>
      </c>
      <c r="D47" s="7">
        <v>67580</v>
      </c>
      <c r="E47" s="9">
        <v>2486985815</v>
      </c>
      <c r="F47" s="11">
        <f>+E47/D47</f>
        <v>36800.618748150344</v>
      </c>
    </row>
    <row r="48" spans="1:6" ht="12.75">
      <c r="A48" s="23">
        <v>3111</v>
      </c>
      <c r="B48" s="2" t="s">
        <v>29</v>
      </c>
      <c r="C48" s="12">
        <v>1</v>
      </c>
      <c r="D48" s="13" t="s">
        <v>298</v>
      </c>
      <c r="E48" s="14" t="s">
        <v>298</v>
      </c>
      <c r="F48" s="14" t="s">
        <v>298</v>
      </c>
    </row>
    <row r="49" spans="1:6" ht="12.75">
      <c r="A49" s="23">
        <v>3112</v>
      </c>
      <c r="B49" s="2" t="s">
        <v>30</v>
      </c>
      <c r="C49" s="12">
        <v>3</v>
      </c>
      <c r="D49" s="12">
        <v>65</v>
      </c>
      <c r="E49" s="15">
        <v>2732297</v>
      </c>
      <c r="F49" s="15">
        <f t="shared" si="0"/>
        <v>42035.338461538464</v>
      </c>
    </row>
    <row r="50" spans="1:6" ht="12.75">
      <c r="A50" s="23">
        <v>3113</v>
      </c>
      <c r="B50" s="2" t="s">
        <v>31</v>
      </c>
      <c r="C50" s="12">
        <v>8</v>
      </c>
      <c r="D50" s="12">
        <v>296</v>
      </c>
      <c r="E50" s="15">
        <v>7020453</v>
      </c>
      <c r="F50" s="15">
        <f t="shared" si="0"/>
        <v>23717.74662162162</v>
      </c>
    </row>
    <row r="51" spans="1:6" ht="12.75">
      <c r="A51" s="23">
        <v>3114</v>
      </c>
      <c r="B51" s="2" t="s">
        <v>32</v>
      </c>
      <c r="C51" s="12">
        <v>8</v>
      </c>
      <c r="D51" s="12">
        <v>63</v>
      </c>
      <c r="E51" s="15">
        <v>1457633</v>
      </c>
      <c r="F51" s="15">
        <f t="shared" si="0"/>
        <v>23137.031746031746</v>
      </c>
    </row>
    <row r="52" spans="1:6" ht="12.75">
      <c r="A52" s="23">
        <v>3115</v>
      </c>
      <c r="B52" s="2" t="s">
        <v>33</v>
      </c>
      <c r="C52" s="12">
        <v>12</v>
      </c>
      <c r="D52" s="12">
        <v>224</v>
      </c>
      <c r="E52" s="15">
        <v>8528218</v>
      </c>
      <c r="F52" s="15">
        <f t="shared" si="0"/>
        <v>38072.40178571428</v>
      </c>
    </row>
    <row r="53" spans="1:6" ht="12.75">
      <c r="A53" s="23">
        <v>3116</v>
      </c>
      <c r="B53" s="2" t="s">
        <v>34</v>
      </c>
      <c r="C53" s="12">
        <v>12</v>
      </c>
      <c r="D53" s="12">
        <v>210</v>
      </c>
      <c r="E53" s="15">
        <v>7732272</v>
      </c>
      <c r="F53" s="15">
        <f t="shared" si="0"/>
        <v>36820.34285714286</v>
      </c>
    </row>
    <row r="54" spans="1:6" ht="12.75">
      <c r="A54" s="23">
        <v>3117</v>
      </c>
      <c r="B54" s="2" t="s">
        <v>35</v>
      </c>
      <c r="C54" s="12">
        <v>11</v>
      </c>
      <c r="D54" s="12">
        <v>300</v>
      </c>
      <c r="E54" s="15">
        <v>9750034</v>
      </c>
      <c r="F54" s="15">
        <f t="shared" si="0"/>
        <v>32500.113333333335</v>
      </c>
    </row>
    <row r="55" spans="1:6" ht="12.75">
      <c r="A55" s="23">
        <v>3118</v>
      </c>
      <c r="B55" s="2" t="s">
        <v>36</v>
      </c>
      <c r="C55" s="12">
        <v>110</v>
      </c>
      <c r="D55" s="12">
        <v>1685</v>
      </c>
      <c r="E55" s="15">
        <v>31543777</v>
      </c>
      <c r="F55" s="15">
        <f t="shared" si="0"/>
        <v>18720.342433234422</v>
      </c>
    </row>
    <row r="56" spans="1:6" ht="12.75">
      <c r="A56" s="23">
        <v>3119</v>
      </c>
      <c r="B56" s="2" t="s">
        <v>37</v>
      </c>
      <c r="C56" s="12">
        <v>18</v>
      </c>
      <c r="D56" s="12">
        <v>393</v>
      </c>
      <c r="E56" s="15">
        <v>10773600</v>
      </c>
      <c r="F56" s="15">
        <f t="shared" si="0"/>
        <v>27413.74045801527</v>
      </c>
    </row>
    <row r="57" spans="1:6" ht="12.75">
      <c r="A57" s="23">
        <v>3121</v>
      </c>
      <c r="B57" s="2" t="s">
        <v>38</v>
      </c>
      <c r="C57" s="12">
        <v>17</v>
      </c>
      <c r="D57" s="12">
        <v>696</v>
      </c>
      <c r="E57" s="15">
        <v>27544331</v>
      </c>
      <c r="F57" s="15">
        <f t="shared" si="0"/>
        <v>39575.1882183908</v>
      </c>
    </row>
    <row r="58" spans="1:6" ht="12.75">
      <c r="A58" s="23">
        <v>3131</v>
      </c>
      <c r="B58" s="2" t="s">
        <v>39</v>
      </c>
      <c r="C58" s="12">
        <v>14</v>
      </c>
      <c r="D58" s="12">
        <v>273</v>
      </c>
      <c r="E58" s="15">
        <v>8118990</v>
      </c>
      <c r="F58" s="15">
        <f t="shared" si="0"/>
        <v>29739.89010989011</v>
      </c>
    </row>
    <row r="59" spans="1:6" ht="12.75">
      <c r="A59" s="23">
        <v>3132</v>
      </c>
      <c r="B59" s="2" t="s">
        <v>40</v>
      </c>
      <c r="C59" s="12">
        <v>47</v>
      </c>
      <c r="D59" s="12">
        <v>2491</v>
      </c>
      <c r="E59" s="15">
        <v>73476260</v>
      </c>
      <c r="F59" s="15">
        <f t="shared" si="0"/>
        <v>29496.692091529505</v>
      </c>
    </row>
    <row r="60" spans="1:6" ht="12.75">
      <c r="A60" s="23">
        <v>3133</v>
      </c>
      <c r="B60" s="2" t="s">
        <v>41</v>
      </c>
      <c r="C60" s="12">
        <v>35</v>
      </c>
      <c r="D60" s="12">
        <v>2016</v>
      </c>
      <c r="E60" s="15">
        <v>76340638</v>
      </c>
      <c r="F60" s="15">
        <f t="shared" si="0"/>
        <v>37867.37996031746</v>
      </c>
    </row>
    <row r="61" spans="1:6" ht="12.75">
      <c r="A61" s="23">
        <v>3141</v>
      </c>
      <c r="B61" s="2" t="s">
        <v>42</v>
      </c>
      <c r="C61" s="12">
        <v>24</v>
      </c>
      <c r="D61" s="12">
        <v>475</v>
      </c>
      <c r="E61" s="15">
        <v>10847012</v>
      </c>
      <c r="F61" s="15">
        <f t="shared" si="0"/>
        <v>22835.814736842105</v>
      </c>
    </row>
    <row r="62" spans="1:6" ht="12.75">
      <c r="A62" s="23">
        <v>3149</v>
      </c>
      <c r="B62" s="2" t="s">
        <v>43</v>
      </c>
      <c r="C62" s="12">
        <v>39</v>
      </c>
      <c r="D62" s="12">
        <v>775</v>
      </c>
      <c r="E62" s="15">
        <v>23461601</v>
      </c>
      <c r="F62" s="15">
        <f t="shared" si="0"/>
        <v>30273.0335483871</v>
      </c>
    </row>
    <row r="63" spans="1:6" ht="12.75">
      <c r="A63" s="23">
        <v>3151</v>
      </c>
      <c r="B63" s="2" t="s">
        <v>44</v>
      </c>
      <c r="C63" s="12">
        <v>2</v>
      </c>
      <c r="D63" s="13" t="s">
        <v>298</v>
      </c>
      <c r="E63" s="14" t="s">
        <v>298</v>
      </c>
      <c r="F63" s="14" t="s">
        <v>298</v>
      </c>
    </row>
    <row r="64" spans="1:6" ht="12.75">
      <c r="A64" s="23">
        <v>3152</v>
      </c>
      <c r="B64" s="2" t="s">
        <v>45</v>
      </c>
      <c r="C64" s="12">
        <v>17</v>
      </c>
      <c r="D64" s="12">
        <v>132</v>
      </c>
      <c r="E64" s="15">
        <v>2794395</v>
      </c>
      <c r="F64" s="15">
        <f t="shared" si="0"/>
        <v>21169.659090909092</v>
      </c>
    </row>
    <row r="65" spans="1:6" ht="12.75">
      <c r="A65" s="23">
        <v>3159</v>
      </c>
      <c r="B65" s="2" t="s">
        <v>46</v>
      </c>
      <c r="C65" s="12">
        <v>7</v>
      </c>
      <c r="D65" s="12">
        <v>96</v>
      </c>
      <c r="E65" s="15">
        <v>1828295</v>
      </c>
      <c r="F65" s="15">
        <f t="shared" si="0"/>
        <v>19044.739583333332</v>
      </c>
    </row>
    <row r="66" spans="1:6" ht="12.75">
      <c r="A66" s="23">
        <v>3161</v>
      </c>
      <c r="B66" s="2" t="s">
        <v>47</v>
      </c>
      <c r="C66" s="12">
        <v>1</v>
      </c>
      <c r="D66" s="13" t="s">
        <v>298</v>
      </c>
      <c r="E66" s="14" t="s">
        <v>298</v>
      </c>
      <c r="F66" s="14" t="s">
        <v>298</v>
      </c>
    </row>
    <row r="67" spans="1:6" ht="12.75">
      <c r="A67" s="23">
        <v>3169</v>
      </c>
      <c r="B67" s="2" t="s">
        <v>48</v>
      </c>
      <c r="C67" s="12">
        <v>13</v>
      </c>
      <c r="D67" s="12">
        <v>397</v>
      </c>
      <c r="E67" s="15">
        <v>7979027</v>
      </c>
      <c r="F67" s="15">
        <f t="shared" si="0"/>
        <v>20098.304785894208</v>
      </c>
    </row>
    <row r="68" spans="1:6" ht="12.75">
      <c r="A68" s="23">
        <v>3211</v>
      </c>
      <c r="B68" s="2" t="s">
        <v>49</v>
      </c>
      <c r="C68" s="12">
        <v>6</v>
      </c>
      <c r="D68" s="12">
        <v>103</v>
      </c>
      <c r="E68" s="15">
        <v>3594175</v>
      </c>
      <c r="F68" s="15">
        <f t="shared" si="0"/>
        <v>34894.90291262136</v>
      </c>
    </row>
    <row r="69" spans="1:6" ht="12.75">
      <c r="A69" s="23">
        <v>3212</v>
      </c>
      <c r="B69" s="2" t="s">
        <v>50</v>
      </c>
      <c r="C69" s="12">
        <v>2</v>
      </c>
      <c r="D69" s="13" t="s">
        <v>298</v>
      </c>
      <c r="E69" s="14" t="s">
        <v>298</v>
      </c>
      <c r="F69" s="14" t="s">
        <v>298</v>
      </c>
    </row>
    <row r="70" spans="1:6" ht="12.75">
      <c r="A70" s="23">
        <v>3219</v>
      </c>
      <c r="B70" s="2" t="s">
        <v>51</v>
      </c>
      <c r="C70" s="12">
        <v>45</v>
      </c>
      <c r="D70" s="12">
        <v>712</v>
      </c>
      <c r="E70" s="15">
        <v>21511528</v>
      </c>
      <c r="F70" s="15">
        <f t="shared" si="0"/>
        <v>30212.8202247191</v>
      </c>
    </row>
    <row r="71" spans="1:6" ht="12.75">
      <c r="A71" s="23">
        <v>3222</v>
      </c>
      <c r="B71" s="2" t="s">
        <v>52</v>
      </c>
      <c r="C71" s="12">
        <v>50</v>
      </c>
      <c r="D71" s="12">
        <v>1779</v>
      </c>
      <c r="E71" s="15">
        <v>60898605</v>
      </c>
      <c r="F71" s="15">
        <f t="shared" si="0"/>
        <v>34231.930860033724</v>
      </c>
    </row>
    <row r="72" spans="1:6" ht="12.75">
      <c r="A72" s="23">
        <v>3231</v>
      </c>
      <c r="B72" s="2" t="s">
        <v>53</v>
      </c>
      <c r="C72" s="12">
        <v>203</v>
      </c>
      <c r="D72" s="12">
        <v>2976</v>
      </c>
      <c r="E72" s="15">
        <v>107859370</v>
      </c>
      <c r="F72" s="15">
        <f t="shared" si="0"/>
        <v>36243.06787634409</v>
      </c>
    </row>
    <row r="73" spans="1:6" ht="12.75">
      <c r="A73" s="23">
        <v>3241</v>
      </c>
      <c r="B73" s="2" t="s">
        <v>54</v>
      </c>
      <c r="C73" s="12">
        <v>3</v>
      </c>
      <c r="D73" s="12">
        <v>52</v>
      </c>
      <c r="E73" s="15">
        <v>2908251</v>
      </c>
      <c r="F73" s="15">
        <f aca="true" t="shared" si="1" ref="F73:F133">+E73/D73</f>
        <v>55927.903846153844</v>
      </c>
    </row>
    <row r="74" spans="1:6" ht="12.75">
      <c r="A74" s="23">
        <v>3251</v>
      </c>
      <c r="B74" s="2" t="s">
        <v>55</v>
      </c>
      <c r="C74" s="12">
        <v>8</v>
      </c>
      <c r="D74" s="12">
        <v>359</v>
      </c>
      <c r="E74" s="15">
        <v>19691501</v>
      </c>
      <c r="F74" s="15">
        <f t="shared" si="1"/>
        <v>54850.97771587744</v>
      </c>
    </row>
    <row r="75" spans="1:6" ht="12.75">
      <c r="A75" s="23">
        <v>3252</v>
      </c>
      <c r="B75" s="2" t="s">
        <v>56</v>
      </c>
      <c r="C75" s="12">
        <v>14</v>
      </c>
      <c r="D75" s="12">
        <v>439</v>
      </c>
      <c r="E75" s="15">
        <v>17897729</v>
      </c>
      <c r="F75" s="15">
        <f t="shared" si="1"/>
        <v>40769.31435079726</v>
      </c>
    </row>
    <row r="76" spans="1:6" ht="12.75">
      <c r="A76" s="23">
        <v>3253</v>
      </c>
      <c r="B76" s="2" t="s">
        <v>57</v>
      </c>
      <c r="C76" s="12">
        <v>2</v>
      </c>
      <c r="D76" s="13" t="s">
        <v>298</v>
      </c>
      <c r="E76" s="14" t="s">
        <v>298</v>
      </c>
      <c r="F76" s="14" t="s">
        <v>298</v>
      </c>
    </row>
    <row r="77" spans="1:6" ht="12.75">
      <c r="A77" s="23">
        <v>3254</v>
      </c>
      <c r="B77" s="2" t="s">
        <v>58</v>
      </c>
      <c r="C77" s="12">
        <v>13</v>
      </c>
      <c r="D77" s="12">
        <v>525</v>
      </c>
      <c r="E77" s="15">
        <v>28658312</v>
      </c>
      <c r="F77" s="15">
        <f t="shared" si="1"/>
        <v>54587.26095238095</v>
      </c>
    </row>
    <row r="78" spans="1:6" ht="12.75">
      <c r="A78" s="23">
        <v>3255</v>
      </c>
      <c r="B78" s="2" t="s">
        <v>59</v>
      </c>
      <c r="C78" s="12">
        <v>11</v>
      </c>
      <c r="D78" s="12">
        <v>128</v>
      </c>
      <c r="E78" s="15">
        <v>4269415</v>
      </c>
      <c r="F78" s="15">
        <f t="shared" si="1"/>
        <v>33354.8046875</v>
      </c>
    </row>
    <row r="79" spans="1:6" ht="12.75">
      <c r="A79" s="23">
        <v>3256</v>
      </c>
      <c r="B79" s="2" t="s">
        <v>60</v>
      </c>
      <c r="C79" s="12">
        <v>14</v>
      </c>
      <c r="D79" s="12">
        <v>769</v>
      </c>
      <c r="E79" s="15">
        <v>26387880</v>
      </c>
      <c r="F79" s="15">
        <f t="shared" si="1"/>
        <v>34314.53836150845</v>
      </c>
    </row>
    <row r="80" spans="1:6" ht="12.75">
      <c r="A80" s="23">
        <v>3259</v>
      </c>
      <c r="B80" s="2" t="s">
        <v>61</v>
      </c>
      <c r="C80" s="12">
        <v>19</v>
      </c>
      <c r="D80" s="12">
        <v>1283</v>
      </c>
      <c r="E80" s="15">
        <v>64177593</v>
      </c>
      <c r="F80" s="15">
        <f t="shared" si="1"/>
        <v>50021.50662509743</v>
      </c>
    </row>
    <row r="81" spans="1:6" ht="12.75">
      <c r="A81" s="23">
        <v>3261</v>
      </c>
      <c r="B81" s="2" t="s">
        <v>62</v>
      </c>
      <c r="C81" s="12">
        <v>77</v>
      </c>
      <c r="D81" s="12">
        <v>3609</v>
      </c>
      <c r="E81" s="15">
        <v>138257850</v>
      </c>
      <c r="F81" s="15">
        <f t="shared" si="1"/>
        <v>38309.18536990856</v>
      </c>
    </row>
    <row r="82" spans="1:6" ht="12.75">
      <c r="A82" s="23">
        <v>3262</v>
      </c>
      <c r="B82" s="2" t="s">
        <v>63</v>
      </c>
      <c r="C82" s="12">
        <v>8</v>
      </c>
      <c r="D82" s="12">
        <v>48</v>
      </c>
      <c r="E82" s="15">
        <v>1659911</v>
      </c>
      <c r="F82" s="15">
        <f t="shared" si="1"/>
        <v>34581.479166666664</v>
      </c>
    </row>
    <row r="83" spans="1:6" ht="12.75">
      <c r="A83" s="23">
        <v>3271</v>
      </c>
      <c r="B83" s="2" t="s">
        <v>64</v>
      </c>
      <c r="C83" s="12">
        <v>11</v>
      </c>
      <c r="D83" s="12">
        <v>44</v>
      </c>
      <c r="E83" s="15">
        <v>669074</v>
      </c>
      <c r="F83" s="15">
        <f t="shared" si="1"/>
        <v>15206.227272727272</v>
      </c>
    </row>
    <row r="84" spans="1:6" ht="12.75">
      <c r="A84" s="23">
        <v>3272</v>
      </c>
      <c r="B84" s="2" t="s">
        <v>65</v>
      </c>
      <c r="C84" s="12">
        <v>21</v>
      </c>
      <c r="D84" s="12">
        <v>505</v>
      </c>
      <c r="E84" s="15">
        <v>20554218</v>
      </c>
      <c r="F84" s="15">
        <f t="shared" si="1"/>
        <v>40701.421782178215</v>
      </c>
    </row>
    <row r="85" spans="1:6" ht="12.75">
      <c r="A85" s="23">
        <v>3273</v>
      </c>
      <c r="B85" s="2" t="s">
        <v>66</v>
      </c>
      <c r="C85" s="12">
        <v>25</v>
      </c>
      <c r="D85" s="12">
        <v>307</v>
      </c>
      <c r="E85" s="15">
        <v>11030117</v>
      </c>
      <c r="F85" s="15">
        <f t="shared" si="1"/>
        <v>35928.71986970684</v>
      </c>
    </row>
    <row r="86" spans="1:6" ht="12.75">
      <c r="A86" s="23">
        <v>3274</v>
      </c>
      <c r="B86" s="2" t="s">
        <v>67</v>
      </c>
      <c r="C86" s="12">
        <v>1</v>
      </c>
      <c r="D86" s="13" t="s">
        <v>298</v>
      </c>
      <c r="E86" s="14" t="s">
        <v>298</v>
      </c>
      <c r="F86" s="14" t="s">
        <v>298</v>
      </c>
    </row>
    <row r="87" spans="1:6" ht="12.75">
      <c r="A87" s="23">
        <v>3279</v>
      </c>
      <c r="B87" s="2" t="s">
        <v>68</v>
      </c>
      <c r="C87" s="12">
        <v>7</v>
      </c>
      <c r="D87" s="12">
        <v>80</v>
      </c>
      <c r="E87" s="15">
        <v>3509683</v>
      </c>
      <c r="F87" s="15">
        <f t="shared" si="1"/>
        <v>43871.0375</v>
      </c>
    </row>
    <row r="88" spans="1:6" ht="12.75">
      <c r="A88" s="23">
        <v>3312</v>
      </c>
      <c r="B88" s="2" t="s">
        <v>69</v>
      </c>
      <c r="C88" s="12">
        <v>3</v>
      </c>
      <c r="D88" s="12">
        <v>57</v>
      </c>
      <c r="E88" s="15">
        <v>6036235</v>
      </c>
      <c r="F88" s="15">
        <f t="shared" si="1"/>
        <v>105898.85964912281</v>
      </c>
    </row>
    <row r="89" spans="1:6" ht="12.75">
      <c r="A89" s="23">
        <v>3313</v>
      </c>
      <c r="B89" s="2" t="s">
        <v>70</v>
      </c>
      <c r="C89" s="12">
        <v>2</v>
      </c>
      <c r="D89" s="13" t="s">
        <v>298</v>
      </c>
      <c r="E89" s="14" t="s">
        <v>298</v>
      </c>
      <c r="F89" s="14" t="s">
        <v>298</v>
      </c>
    </row>
    <row r="90" spans="1:6" ht="12.75">
      <c r="A90" s="23">
        <v>3314</v>
      </c>
      <c r="B90" s="2" t="s">
        <v>71</v>
      </c>
      <c r="C90" s="12">
        <v>33</v>
      </c>
      <c r="D90" s="12">
        <v>1668</v>
      </c>
      <c r="E90" s="15">
        <v>73029973</v>
      </c>
      <c r="F90" s="15">
        <f t="shared" si="1"/>
        <v>43782.957434052754</v>
      </c>
    </row>
    <row r="91" spans="1:6" ht="12.75">
      <c r="A91" s="23">
        <v>3315</v>
      </c>
      <c r="B91" s="2" t="s">
        <v>72</v>
      </c>
      <c r="C91" s="12">
        <v>52</v>
      </c>
      <c r="D91" s="12">
        <v>596</v>
      </c>
      <c r="E91" s="15">
        <v>17457358</v>
      </c>
      <c r="F91" s="15">
        <f t="shared" si="1"/>
        <v>29290.86912751678</v>
      </c>
    </row>
    <row r="92" spans="1:6" ht="12.75">
      <c r="A92" s="23">
        <v>3321</v>
      </c>
      <c r="B92" s="2" t="s">
        <v>73</v>
      </c>
      <c r="C92" s="12">
        <v>27</v>
      </c>
      <c r="D92" s="12">
        <v>793</v>
      </c>
      <c r="E92" s="15">
        <v>30043558</v>
      </c>
      <c r="F92" s="15">
        <f t="shared" si="1"/>
        <v>37885.94955863808</v>
      </c>
    </row>
    <row r="93" spans="1:6" ht="12.75">
      <c r="A93" s="23">
        <v>3322</v>
      </c>
      <c r="B93" s="2" t="s">
        <v>74</v>
      </c>
      <c r="C93" s="12">
        <v>17</v>
      </c>
      <c r="D93" s="12">
        <v>706</v>
      </c>
      <c r="E93" s="15">
        <v>32689880</v>
      </c>
      <c r="F93" s="15">
        <f t="shared" si="1"/>
        <v>46302.94617563739</v>
      </c>
    </row>
    <row r="94" spans="1:6" ht="12.75">
      <c r="A94" s="23">
        <v>3323</v>
      </c>
      <c r="B94" s="2" t="s">
        <v>75</v>
      </c>
      <c r="C94" s="12">
        <v>44</v>
      </c>
      <c r="D94" s="12">
        <v>671</v>
      </c>
      <c r="E94" s="15">
        <v>25504839</v>
      </c>
      <c r="F94" s="15">
        <f t="shared" si="1"/>
        <v>38010.19225037258</v>
      </c>
    </row>
    <row r="95" spans="1:6" ht="12.75">
      <c r="A95" s="23">
        <v>3324</v>
      </c>
      <c r="B95" s="2" t="s">
        <v>76</v>
      </c>
      <c r="C95" s="12">
        <v>15</v>
      </c>
      <c r="D95" s="12">
        <v>1362</v>
      </c>
      <c r="E95" s="15">
        <v>41999300</v>
      </c>
      <c r="F95" s="15">
        <f t="shared" si="1"/>
        <v>30836.490455212923</v>
      </c>
    </row>
    <row r="96" spans="1:6" ht="12.75">
      <c r="A96" s="23">
        <v>3325</v>
      </c>
      <c r="B96" s="2" t="s">
        <v>77</v>
      </c>
      <c r="C96" s="12">
        <v>5</v>
      </c>
      <c r="D96" s="12">
        <v>146</v>
      </c>
      <c r="E96" s="15">
        <v>4559373</v>
      </c>
      <c r="F96" s="15">
        <f t="shared" si="1"/>
        <v>31228.58219178082</v>
      </c>
    </row>
    <row r="97" spans="1:6" ht="12.75">
      <c r="A97" s="23">
        <v>3326</v>
      </c>
      <c r="B97" s="2" t="s">
        <v>78</v>
      </c>
      <c r="C97" s="12">
        <v>19</v>
      </c>
      <c r="D97" s="12">
        <v>1364</v>
      </c>
      <c r="E97" s="15">
        <v>54175346</v>
      </c>
      <c r="F97" s="15">
        <f t="shared" si="1"/>
        <v>39717.99560117302</v>
      </c>
    </row>
    <row r="98" spans="1:6" ht="12.75">
      <c r="A98" s="23">
        <v>3327</v>
      </c>
      <c r="B98" s="2" t="s">
        <v>79</v>
      </c>
      <c r="C98" s="12">
        <v>107</v>
      </c>
      <c r="D98" s="12">
        <v>1655</v>
      </c>
      <c r="E98" s="15">
        <v>57759396</v>
      </c>
      <c r="F98" s="15">
        <f t="shared" si="1"/>
        <v>34899.93716012085</v>
      </c>
    </row>
    <row r="99" spans="1:6" ht="12.75">
      <c r="A99" s="23">
        <v>3328</v>
      </c>
      <c r="B99" s="2" t="s">
        <v>80</v>
      </c>
      <c r="C99" s="12">
        <v>117</v>
      </c>
      <c r="D99" s="12">
        <v>2194</v>
      </c>
      <c r="E99" s="15">
        <v>61763913</v>
      </c>
      <c r="F99" s="15">
        <f t="shared" si="1"/>
        <v>28151.282133090244</v>
      </c>
    </row>
    <row r="100" spans="1:6" ht="12.75">
      <c r="A100" s="23">
        <v>3329</v>
      </c>
      <c r="B100" s="2" t="s">
        <v>81</v>
      </c>
      <c r="C100" s="12">
        <v>40</v>
      </c>
      <c r="D100" s="12">
        <v>712</v>
      </c>
      <c r="E100" s="15">
        <v>24953901</v>
      </c>
      <c r="F100" s="15">
        <f t="shared" si="1"/>
        <v>35047.613764044945</v>
      </c>
    </row>
    <row r="101" spans="1:6" ht="12.75">
      <c r="A101" s="23">
        <v>3331</v>
      </c>
      <c r="B101" s="2" t="s">
        <v>309</v>
      </c>
      <c r="C101" s="12">
        <v>2</v>
      </c>
      <c r="D101" s="13" t="s">
        <v>298</v>
      </c>
      <c r="E101" s="14" t="s">
        <v>298</v>
      </c>
      <c r="F101" s="14" t="s">
        <v>298</v>
      </c>
    </row>
    <row r="102" spans="1:6" ht="12.75">
      <c r="A102" s="23">
        <v>3332</v>
      </c>
      <c r="B102" s="2" t="s">
        <v>82</v>
      </c>
      <c r="C102" s="12">
        <v>54</v>
      </c>
      <c r="D102" s="12">
        <v>661</v>
      </c>
      <c r="E102" s="15">
        <v>31000992</v>
      </c>
      <c r="F102" s="15">
        <f t="shared" si="1"/>
        <v>46900.13918305597</v>
      </c>
    </row>
    <row r="103" spans="1:6" ht="12.75">
      <c r="A103" s="23">
        <v>3333</v>
      </c>
      <c r="B103" s="2" t="s">
        <v>83</v>
      </c>
      <c r="C103" s="12">
        <v>14</v>
      </c>
      <c r="D103" s="12">
        <v>143</v>
      </c>
      <c r="E103" s="15">
        <v>5644486</v>
      </c>
      <c r="F103" s="15">
        <f t="shared" si="1"/>
        <v>39471.93006993007</v>
      </c>
    </row>
    <row r="104" spans="1:6" ht="12.75">
      <c r="A104" s="23">
        <v>3334</v>
      </c>
      <c r="B104" s="2" t="s">
        <v>84</v>
      </c>
      <c r="C104" s="12">
        <v>8</v>
      </c>
      <c r="D104" s="12">
        <v>515</v>
      </c>
      <c r="E104" s="15">
        <v>20899325</v>
      </c>
      <c r="F104" s="15">
        <f t="shared" si="1"/>
        <v>40581.21359223301</v>
      </c>
    </row>
    <row r="105" spans="1:6" ht="12.75">
      <c r="A105" s="23">
        <v>3335</v>
      </c>
      <c r="B105" s="2" t="s">
        <v>85</v>
      </c>
      <c r="C105" s="12">
        <v>114</v>
      </c>
      <c r="D105" s="12">
        <v>1360</v>
      </c>
      <c r="E105" s="15">
        <v>50700328</v>
      </c>
      <c r="F105" s="15">
        <f t="shared" si="1"/>
        <v>37279.65294117647</v>
      </c>
    </row>
    <row r="106" spans="1:6" ht="12.75">
      <c r="A106" s="23">
        <v>3336</v>
      </c>
      <c r="B106" s="2" t="s">
        <v>86</v>
      </c>
      <c r="C106" s="12">
        <v>4</v>
      </c>
      <c r="D106" s="12">
        <v>43</v>
      </c>
      <c r="E106" s="15">
        <v>1259185</v>
      </c>
      <c r="F106" s="15">
        <f t="shared" si="1"/>
        <v>29283.372093023256</v>
      </c>
    </row>
    <row r="107" spans="1:6" ht="12.75">
      <c r="A107" s="23">
        <v>3339</v>
      </c>
      <c r="B107" s="2" t="s">
        <v>87</v>
      </c>
      <c r="C107" s="12">
        <v>28</v>
      </c>
      <c r="D107" s="12">
        <v>427</v>
      </c>
      <c r="E107" s="15">
        <v>17351842</v>
      </c>
      <c r="F107" s="15">
        <f t="shared" si="1"/>
        <v>40636.63231850117</v>
      </c>
    </row>
    <row r="108" spans="1:6" ht="12.75">
      <c r="A108" s="23">
        <v>3341</v>
      </c>
      <c r="B108" s="2" t="s">
        <v>88</v>
      </c>
      <c r="C108" s="12">
        <v>5</v>
      </c>
      <c r="D108" s="12">
        <v>411</v>
      </c>
      <c r="E108" s="15">
        <v>17179252</v>
      </c>
      <c r="F108" s="15">
        <f t="shared" si="1"/>
        <v>41798.666666666664</v>
      </c>
    </row>
    <row r="109" spans="1:6" ht="12.75">
      <c r="A109" s="23">
        <v>3342</v>
      </c>
      <c r="B109" s="2" t="s">
        <v>89</v>
      </c>
      <c r="C109" s="12">
        <v>14</v>
      </c>
      <c r="D109" s="12">
        <v>219</v>
      </c>
      <c r="E109" s="15">
        <v>10810143</v>
      </c>
      <c r="F109" s="15">
        <f t="shared" si="1"/>
        <v>49361.38356164384</v>
      </c>
    </row>
    <row r="110" spans="1:6" ht="12.75">
      <c r="A110" s="23">
        <v>3343</v>
      </c>
      <c r="B110" s="2" t="s">
        <v>90</v>
      </c>
      <c r="C110" s="12">
        <v>2</v>
      </c>
      <c r="D110" s="13" t="s">
        <v>298</v>
      </c>
      <c r="E110" s="14" t="s">
        <v>298</v>
      </c>
      <c r="F110" s="14" t="s">
        <v>298</v>
      </c>
    </row>
    <row r="111" spans="1:6" ht="12.75">
      <c r="A111" s="23">
        <v>3344</v>
      </c>
      <c r="B111" s="2" t="s">
        <v>91</v>
      </c>
      <c r="C111" s="12">
        <v>27</v>
      </c>
      <c r="D111" s="12">
        <v>1794</v>
      </c>
      <c r="E111" s="15">
        <v>76852875</v>
      </c>
      <c r="F111" s="15">
        <f t="shared" si="1"/>
        <v>42838.83779264214</v>
      </c>
    </row>
    <row r="112" spans="1:6" ht="12.75">
      <c r="A112" s="23">
        <v>3345</v>
      </c>
      <c r="B112" s="2" t="s">
        <v>92</v>
      </c>
      <c r="C112" s="12">
        <v>54</v>
      </c>
      <c r="D112" s="12">
        <v>3509</v>
      </c>
      <c r="E112" s="15">
        <v>181096849</v>
      </c>
      <c r="F112" s="15">
        <f t="shared" si="1"/>
        <v>51609.24736392134</v>
      </c>
    </row>
    <row r="113" spans="1:6" ht="12.75">
      <c r="A113" s="23">
        <v>3346</v>
      </c>
      <c r="B113" s="2" t="s">
        <v>93</v>
      </c>
      <c r="C113" s="12">
        <v>2</v>
      </c>
      <c r="D113" s="13" t="s">
        <v>298</v>
      </c>
      <c r="E113" s="14" t="s">
        <v>298</v>
      </c>
      <c r="F113" s="14" t="s">
        <v>298</v>
      </c>
    </row>
    <row r="114" spans="1:6" ht="12.75">
      <c r="A114" s="23">
        <v>3351</v>
      </c>
      <c r="B114" s="2" t="s">
        <v>94</v>
      </c>
      <c r="C114" s="12">
        <v>12</v>
      </c>
      <c r="D114" s="12">
        <v>506</v>
      </c>
      <c r="E114" s="15">
        <v>14902139</v>
      </c>
      <c r="F114" s="15">
        <f t="shared" si="1"/>
        <v>29450.867588932808</v>
      </c>
    </row>
    <row r="115" spans="1:6" ht="12.75">
      <c r="A115" s="23">
        <v>3353</v>
      </c>
      <c r="B115" s="2" t="s">
        <v>95</v>
      </c>
      <c r="C115" s="12">
        <v>13</v>
      </c>
      <c r="D115" s="12">
        <v>1286</v>
      </c>
      <c r="E115" s="15">
        <v>47395366</v>
      </c>
      <c r="F115" s="15">
        <f t="shared" si="1"/>
        <v>36854.87247278383</v>
      </c>
    </row>
    <row r="116" spans="1:6" ht="12.75">
      <c r="A116" s="23">
        <v>3359</v>
      </c>
      <c r="B116" s="2" t="s">
        <v>96</v>
      </c>
      <c r="C116" s="12">
        <v>27</v>
      </c>
      <c r="D116" s="12">
        <v>1580</v>
      </c>
      <c r="E116" s="15">
        <v>61986957</v>
      </c>
      <c r="F116" s="15">
        <f t="shared" si="1"/>
        <v>39232.251265822786</v>
      </c>
    </row>
    <row r="117" spans="1:6" ht="12.75">
      <c r="A117" s="23">
        <v>3362</v>
      </c>
      <c r="B117" s="2" t="s">
        <v>97</v>
      </c>
      <c r="C117" s="12">
        <v>5</v>
      </c>
      <c r="D117" s="12">
        <v>67</v>
      </c>
      <c r="E117" s="15">
        <v>2561978</v>
      </c>
      <c r="F117" s="15">
        <f t="shared" si="1"/>
        <v>38238.477611940296</v>
      </c>
    </row>
    <row r="118" spans="1:6" ht="12.75">
      <c r="A118" s="23">
        <v>3363</v>
      </c>
      <c r="B118" s="2" t="s">
        <v>98</v>
      </c>
      <c r="C118" s="12">
        <v>10</v>
      </c>
      <c r="D118" s="12">
        <v>127</v>
      </c>
      <c r="E118" s="15">
        <v>5500418</v>
      </c>
      <c r="F118" s="15">
        <f t="shared" si="1"/>
        <v>43310.37795275591</v>
      </c>
    </row>
    <row r="119" spans="1:6" ht="12.75">
      <c r="A119" s="23">
        <v>3364</v>
      </c>
      <c r="B119" s="2" t="s">
        <v>99</v>
      </c>
      <c r="C119" s="12">
        <v>2</v>
      </c>
      <c r="D119" s="13" t="s">
        <v>298</v>
      </c>
      <c r="E119" s="14" t="s">
        <v>298</v>
      </c>
      <c r="F119" s="14" t="s">
        <v>298</v>
      </c>
    </row>
    <row r="120" spans="1:6" ht="12.75">
      <c r="A120" s="23">
        <v>3366</v>
      </c>
      <c r="B120" s="2" t="s">
        <v>100</v>
      </c>
      <c r="C120" s="12">
        <v>43</v>
      </c>
      <c r="D120" s="12">
        <v>3242</v>
      </c>
      <c r="E120" s="15">
        <v>126993142</v>
      </c>
      <c r="F120" s="15">
        <f t="shared" si="1"/>
        <v>39171.23442319556</v>
      </c>
    </row>
    <row r="121" spans="1:6" ht="12.75">
      <c r="A121" s="23">
        <v>3371</v>
      </c>
      <c r="B121" s="2" t="s">
        <v>101</v>
      </c>
      <c r="C121" s="12">
        <v>45</v>
      </c>
      <c r="D121" s="12">
        <v>332</v>
      </c>
      <c r="E121" s="15">
        <v>9143783</v>
      </c>
      <c r="F121" s="15">
        <f t="shared" si="1"/>
        <v>27541.515060240963</v>
      </c>
    </row>
    <row r="122" spans="1:6" ht="12.75">
      <c r="A122" s="23">
        <v>3372</v>
      </c>
      <c r="B122" s="2" t="s">
        <v>102</v>
      </c>
      <c r="C122" s="12">
        <v>38</v>
      </c>
      <c r="D122" s="12">
        <v>1176</v>
      </c>
      <c r="E122" s="15">
        <v>36713687</v>
      </c>
      <c r="F122" s="15">
        <f t="shared" si="1"/>
        <v>31219.121598639456</v>
      </c>
    </row>
    <row r="123" spans="1:6" ht="12.75">
      <c r="A123" s="23">
        <v>3379</v>
      </c>
      <c r="B123" s="2" t="s">
        <v>103</v>
      </c>
      <c r="C123" s="12">
        <v>3</v>
      </c>
      <c r="D123" s="12">
        <v>370</v>
      </c>
      <c r="E123" s="15">
        <v>10773435</v>
      </c>
      <c r="F123" s="15">
        <f t="shared" si="1"/>
        <v>29117.391891891893</v>
      </c>
    </row>
    <row r="124" spans="1:6" ht="12.75">
      <c r="A124" s="23">
        <v>3391</v>
      </c>
      <c r="B124" s="2" t="s">
        <v>104</v>
      </c>
      <c r="C124" s="12">
        <v>71</v>
      </c>
      <c r="D124" s="12">
        <v>1417</v>
      </c>
      <c r="E124" s="15">
        <v>65102095</v>
      </c>
      <c r="F124" s="15">
        <f t="shared" si="1"/>
        <v>45943.60973888497</v>
      </c>
    </row>
    <row r="125" spans="1:6" ht="12.75">
      <c r="A125" s="23">
        <v>3399</v>
      </c>
      <c r="B125" s="2" t="s">
        <v>105</v>
      </c>
      <c r="C125" s="12">
        <v>561</v>
      </c>
      <c r="D125" s="12">
        <v>11780</v>
      </c>
      <c r="E125" s="15">
        <v>403095267</v>
      </c>
      <c r="F125" s="15">
        <f t="shared" si="1"/>
        <v>34218.61349745331</v>
      </c>
    </row>
    <row r="126" spans="1:6" ht="12.75">
      <c r="A126" s="23"/>
      <c r="C126" s="12"/>
      <c r="D126" s="12"/>
      <c r="E126" s="15"/>
      <c r="F126" s="15"/>
    </row>
    <row r="127" spans="1:6" ht="12.75">
      <c r="A127" s="10" t="s">
        <v>292</v>
      </c>
      <c r="C127" s="7">
        <v>2740</v>
      </c>
      <c r="D127" s="7">
        <v>16335</v>
      </c>
      <c r="E127" s="9">
        <v>769179925</v>
      </c>
      <c r="F127" s="11">
        <f>+E127/D127</f>
        <v>47087.84358738904</v>
      </c>
    </row>
    <row r="128" spans="1:6" ht="12.75">
      <c r="A128" s="23">
        <v>4231</v>
      </c>
      <c r="B128" s="2" t="s">
        <v>106</v>
      </c>
      <c r="C128" s="12">
        <v>112</v>
      </c>
      <c r="D128" s="12">
        <v>814</v>
      </c>
      <c r="E128" s="15">
        <v>34701947</v>
      </c>
      <c r="F128" s="15">
        <f t="shared" si="1"/>
        <v>42631.38452088452</v>
      </c>
    </row>
    <row r="129" spans="1:6" ht="12.75">
      <c r="A129" s="23">
        <v>4232</v>
      </c>
      <c r="B129" s="2" t="s">
        <v>107</v>
      </c>
      <c r="C129" s="12">
        <v>32</v>
      </c>
      <c r="D129" s="12">
        <v>369</v>
      </c>
      <c r="E129" s="15">
        <v>17127173</v>
      </c>
      <c r="F129" s="15">
        <f t="shared" si="1"/>
        <v>46415.10298102981</v>
      </c>
    </row>
    <row r="130" spans="1:6" ht="12.75">
      <c r="A130" s="23">
        <v>4233</v>
      </c>
      <c r="B130" s="2" t="s">
        <v>310</v>
      </c>
      <c r="C130" s="12">
        <v>75</v>
      </c>
      <c r="D130" s="12">
        <v>719</v>
      </c>
      <c r="E130" s="15">
        <v>31628914</v>
      </c>
      <c r="F130" s="15">
        <f t="shared" si="1"/>
        <v>43990.14464534075</v>
      </c>
    </row>
    <row r="131" spans="1:6" ht="12.75">
      <c r="A131" s="23">
        <v>4234</v>
      </c>
      <c r="B131" s="2" t="s">
        <v>108</v>
      </c>
      <c r="C131" s="12">
        <v>257</v>
      </c>
      <c r="D131" s="12">
        <v>1735</v>
      </c>
      <c r="E131" s="15">
        <v>80886047</v>
      </c>
      <c r="F131" s="15">
        <f t="shared" si="1"/>
        <v>46620.2</v>
      </c>
    </row>
    <row r="132" spans="1:6" ht="12.75">
      <c r="A132" s="23">
        <v>4235</v>
      </c>
      <c r="B132" s="2" t="s">
        <v>109</v>
      </c>
      <c r="C132" s="12">
        <v>28</v>
      </c>
      <c r="D132" s="12">
        <v>268</v>
      </c>
      <c r="E132" s="15">
        <v>11826345</v>
      </c>
      <c r="F132" s="15">
        <f t="shared" si="1"/>
        <v>44128.15298507463</v>
      </c>
    </row>
    <row r="133" spans="1:6" ht="12.75">
      <c r="A133" s="23">
        <v>4236</v>
      </c>
      <c r="B133" s="2" t="s">
        <v>110</v>
      </c>
      <c r="C133" s="12">
        <v>135</v>
      </c>
      <c r="D133" s="12">
        <v>1216</v>
      </c>
      <c r="E133" s="15">
        <v>67013494</v>
      </c>
      <c r="F133" s="15">
        <f t="shared" si="1"/>
        <v>55109.78125</v>
      </c>
    </row>
    <row r="134" spans="1:6" ht="12.75">
      <c r="A134" s="23">
        <v>4237</v>
      </c>
      <c r="B134" s="2" t="s">
        <v>111</v>
      </c>
      <c r="C134" s="12">
        <v>79</v>
      </c>
      <c r="D134" s="12">
        <v>527</v>
      </c>
      <c r="E134" s="15">
        <v>21723155</v>
      </c>
      <c r="F134" s="15">
        <f aca="true" t="shared" si="2" ref="F134:F199">+E134/D134</f>
        <v>41220.40796963947</v>
      </c>
    </row>
    <row r="135" spans="1:6" ht="12.75">
      <c r="A135" s="23">
        <v>4238</v>
      </c>
      <c r="B135" s="2" t="s">
        <v>112</v>
      </c>
      <c r="C135" s="12">
        <v>245</v>
      </c>
      <c r="D135" s="12">
        <v>1483</v>
      </c>
      <c r="E135" s="15">
        <v>66569121</v>
      </c>
      <c r="F135" s="15">
        <f t="shared" si="2"/>
        <v>44888.14632501686</v>
      </c>
    </row>
    <row r="136" spans="1:6" ht="12.75">
      <c r="A136" s="23">
        <v>4239</v>
      </c>
      <c r="B136" s="2" t="s">
        <v>113</v>
      </c>
      <c r="C136" s="12">
        <v>207</v>
      </c>
      <c r="D136" s="12">
        <v>1966</v>
      </c>
      <c r="E136" s="15">
        <v>82711962</v>
      </c>
      <c r="F136" s="15">
        <f t="shared" si="2"/>
        <v>42071.191251271615</v>
      </c>
    </row>
    <row r="137" spans="1:6" ht="12.75">
      <c r="A137" s="23">
        <v>4241</v>
      </c>
      <c r="B137" s="2" t="s">
        <v>114</v>
      </c>
      <c r="C137" s="12">
        <v>58</v>
      </c>
      <c r="D137" s="12">
        <v>459</v>
      </c>
      <c r="E137" s="15">
        <v>17000536</v>
      </c>
      <c r="F137" s="15">
        <f t="shared" si="2"/>
        <v>37038.20479302832</v>
      </c>
    </row>
    <row r="138" spans="1:6" ht="12.75">
      <c r="A138" s="23">
        <v>4242</v>
      </c>
      <c r="B138" s="2" t="s">
        <v>115</v>
      </c>
      <c r="C138" s="12">
        <v>86</v>
      </c>
      <c r="D138" s="12">
        <v>586</v>
      </c>
      <c r="E138" s="15">
        <v>43638284</v>
      </c>
      <c r="F138" s="15">
        <f t="shared" si="2"/>
        <v>74468.0614334471</v>
      </c>
    </row>
    <row r="139" spans="1:6" ht="12.75">
      <c r="A139" s="23">
        <v>4243</v>
      </c>
      <c r="B139" s="2" t="s">
        <v>116</v>
      </c>
      <c r="C139" s="12">
        <v>47</v>
      </c>
      <c r="D139" s="12">
        <v>161</v>
      </c>
      <c r="E139" s="15">
        <v>5210579</v>
      </c>
      <c r="F139" s="15">
        <f t="shared" si="2"/>
        <v>32363.844720496894</v>
      </c>
    </row>
    <row r="140" spans="1:6" ht="12.75">
      <c r="A140" s="23">
        <v>4244</v>
      </c>
      <c r="B140" s="2" t="s">
        <v>323</v>
      </c>
      <c r="C140" s="12">
        <v>172</v>
      </c>
      <c r="D140" s="12">
        <v>1609</v>
      </c>
      <c r="E140" s="15">
        <v>61784611</v>
      </c>
      <c r="F140" s="15">
        <f t="shared" si="2"/>
        <v>38399.38533250466</v>
      </c>
    </row>
    <row r="141" spans="1:6" ht="12.75">
      <c r="A141" s="23">
        <v>4245</v>
      </c>
      <c r="B141" s="2" t="s">
        <v>324</v>
      </c>
      <c r="C141" s="12">
        <v>2</v>
      </c>
      <c r="D141" s="13" t="s">
        <v>298</v>
      </c>
      <c r="E141" s="14" t="s">
        <v>298</v>
      </c>
      <c r="F141" s="14" t="s">
        <v>298</v>
      </c>
    </row>
    <row r="142" spans="1:6" ht="12.75">
      <c r="A142" s="23">
        <v>4246</v>
      </c>
      <c r="B142" s="2" t="s">
        <v>117</v>
      </c>
      <c r="C142" s="12">
        <v>84</v>
      </c>
      <c r="D142" s="12">
        <v>699</v>
      </c>
      <c r="E142" s="15">
        <v>33784448</v>
      </c>
      <c r="F142" s="15">
        <f t="shared" si="2"/>
        <v>48332.54363376252</v>
      </c>
    </row>
    <row r="143" spans="1:6" ht="12.75">
      <c r="A143" s="23">
        <v>4247</v>
      </c>
      <c r="B143" s="2" t="s">
        <v>118</v>
      </c>
      <c r="C143" s="12">
        <v>29</v>
      </c>
      <c r="D143" s="12">
        <v>284</v>
      </c>
      <c r="E143" s="15">
        <v>12092936</v>
      </c>
      <c r="F143" s="15">
        <f t="shared" si="2"/>
        <v>42580.76056338028</v>
      </c>
    </row>
    <row r="144" spans="1:6" ht="12.75">
      <c r="A144" s="23">
        <v>4248</v>
      </c>
      <c r="B144" s="2" t="s">
        <v>119</v>
      </c>
      <c r="C144" s="12">
        <v>26</v>
      </c>
      <c r="D144" s="12">
        <v>429</v>
      </c>
      <c r="E144" s="15">
        <v>22452557</v>
      </c>
      <c r="F144" s="15">
        <f t="shared" si="2"/>
        <v>52336.9627039627</v>
      </c>
    </row>
    <row r="145" spans="1:6" ht="12.75">
      <c r="A145" s="23">
        <v>4249</v>
      </c>
      <c r="B145" s="2" t="s">
        <v>120</v>
      </c>
      <c r="C145" s="12">
        <v>113</v>
      </c>
      <c r="D145" s="12">
        <v>900</v>
      </c>
      <c r="E145" s="15">
        <v>31703165</v>
      </c>
      <c r="F145" s="15">
        <f t="shared" si="2"/>
        <v>35225.73888888889</v>
      </c>
    </row>
    <row r="146" spans="1:6" ht="12.75">
      <c r="A146" s="23">
        <v>4251</v>
      </c>
      <c r="B146" s="2" t="s">
        <v>121</v>
      </c>
      <c r="C146" s="12">
        <v>961</v>
      </c>
      <c r="D146" s="12">
        <v>2079</v>
      </c>
      <c r="E146" s="15">
        <v>126040454</v>
      </c>
      <c r="F146" s="15">
        <f t="shared" si="2"/>
        <v>60625.518999519</v>
      </c>
    </row>
    <row r="147" spans="1:6" ht="12.75">
      <c r="A147" s="23"/>
      <c r="C147" s="7"/>
      <c r="D147" s="7"/>
      <c r="E147" s="9"/>
      <c r="F147" s="9"/>
    </row>
    <row r="148" spans="1:6" ht="12.75">
      <c r="A148" s="10" t="s">
        <v>293</v>
      </c>
      <c r="C148" s="7">
        <v>4054</v>
      </c>
      <c r="D148" s="7">
        <v>51668</v>
      </c>
      <c r="E148" s="9">
        <v>1135890353</v>
      </c>
      <c r="F148" s="11">
        <f>+E148/D148</f>
        <v>21984.407234652008</v>
      </c>
    </row>
    <row r="149" spans="1:7" ht="12.75">
      <c r="A149" s="23">
        <v>4411</v>
      </c>
      <c r="B149" s="2" t="s">
        <v>122</v>
      </c>
      <c r="C149" s="12">
        <v>216</v>
      </c>
      <c r="D149" s="12">
        <v>3878</v>
      </c>
      <c r="E149" s="15">
        <v>155718811</v>
      </c>
      <c r="F149" s="15">
        <f t="shared" si="2"/>
        <v>40154.41232594121</v>
      </c>
      <c r="G149" s="16"/>
    </row>
    <row r="150" spans="1:7" ht="12.75">
      <c r="A150" s="23">
        <v>4412</v>
      </c>
      <c r="B150" s="2" t="s">
        <v>123</v>
      </c>
      <c r="C150" s="12">
        <v>65</v>
      </c>
      <c r="D150" s="12">
        <v>484</v>
      </c>
      <c r="E150" s="15">
        <v>15432386</v>
      </c>
      <c r="F150" s="15">
        <f t="shared" si="2"/>
        <v>31885.095041322315</v>
      </c>
      <c r="G150" s="16"/>
    </row>
    <row r="151" spans="1:7" ht="12.75">
      <c r="A151" s="23">
        <v>4413</v>
      </c>
      <c r="B151" s="2" t="s">
        <v>124</v>
      </c>
      <c r="C151" s="12">
        <v>131</v>
      </c>
      <c r="D151" s="12">
        <v>1386</v>
      </c>
      <c r="E151" s="15">
        <v>34071183</v>
      </c>
      <c r="F151" s="15">
        <f t="shared" si="2"/>
        <v>24582.383116883117</v>
      </c>
      <c r="G151" s="16"/>
    </row>
    <row r="152" spans="1:6" ht="12.75">
      <c r="A152" s="23">
        <v>4421</v>
      </c>
      <c r="B152" s="2" t="s">
        <v>125</v>
      </c>
      <c r="C152" s="12">
        <v>76</v>
      </c>
      <c r="D152" s="12">
        <v>640</v>
      </c>
      <c r="E152" s="15">
        <v>18129245</v>
      </c>
      <c r="F152" s="15">
        <f t="shared" si="2"/>
        <v>28326.9453125</v>
      </c>
    </row>
    <row r="153" spans="1:7" ht="12.75">
      <c r="A153" s="23">
        <v>4422</v>
      </c>
      <c r="B153" s="2" t="s">
        <v>126</v>
      </c>
      <c r="C153" s="12">
        <v>123</v>
      </c>
      <c r="D153" s="12">
        <v>877</v>
      </c>
      <c r="E153" s="15">
        <v>20890563</v>
      </c>
      <c r="F153" s="15">
        <f t="shared" si="2"/>
        <v>23820.482326111745</v>
      </c>
      <c r="G153" s="16"/>
    </row>
    <row r="154" spans="1:6" ht="12.75">
      <c r="A154" s="23">
        <v>4431</v>
      </c>
      <c r="B154" s="2" t="s">
        <v>127</v>
      </c>
      <c r="C154" s="12">
        <v>219</v>
      </c>
      <c r="D154" s="12">
        <v>1372</v>
      </c>
      <c r="E154" s="15">
        <v>41917111</v>
      </c>
      <c r="F154" s="15">
        <f t="shared" si="2"/>
        <v>30551.830174927112</v>
      </c>
    </row>
    <row r="155" spans="1:6" ht="12.75">
      <c r="A155" s="23">
        <v>4441</v>
      </c>
      <c r="B155" s="2" t="s">
        <v>128</v>
      </c>
      <c r="C155" s="12">
        <v>186</v>
      </c>
      <c r="D155" s="12">
        <v>2613</v>
      </c>
      <c r="E155" s="15">
        <v>79019807</v>
      </c>
      <c r="F155" s="15">
        <f t="shared" si="2"/>
        <v>30241.028319938767</v>
      </c>
    </row>
    <row r="156" spans="1:6" ht="12.75">
      <c r="A156" s="23">
        <v>4442</v>
      </c>
      <c r="B156" s="2" t="s">
        <v>129</v>
      </c>
      <c r="C156" s="12">
        <v>47</v>
      </c>
      <c r="D156" s="12">
        <v>230</v>
      </c>
      <c r="E156" s="15">
        <v>5010926</v>
      </c>
      <c r="F156" s="15">
        <f t="shared" si="2"/>
        <v>21786.634782608697</v>
      </c>
    </row>
    <row r="157" spans="1:6" ht="12.75">
      <c r="A157" s="23">
        <v>4451</v>
      </c>
      <c r="B157" s="2" t="s">
        <v>130</v>
      </c>
      <c r="C157" s="12">
        <v>284</v>
      </c>
      <c r="D157" s="12">
        <v>6171</v>
      </c>
      <c r="E157" s="15">
        <v>107995508</v>
      </c>
      <c r="F157" s="15">
        <f t="shared" si="2"/>
        <v>17500.487441257494</v>
      </c>
    </row>
    <row r="158" spans="1:6" ht="12.75">
      <c r="A158" s="23">
        <v>4452</v>
      </c>
      <c r="B158" s="2" t="s">
        <v>131</v>
      </c>
      <c r="C158" s="12">
        <v>203</v>
      </c>
      <c r="D158" s="12">
        <v>1838</v>
      </c>
      <c r="E158" s="15">
        <v>35444658</v>
      </c>
      <c r="F158" s="15">
        <f t="shared" si="2"/>
        <v>19284.36235038085</v>
      </c>
    </row>
    <row r="159" spans="1:7" ht="12.75">
      <c r="A159" s="23">
        <v>4453</v>
      </c>
      <c r="B159" s="2" t="s">
        <v>132</v>
      </c>
      <c r="C159" s="12">
        <v>212</v>
      </c>
      <c r="D159" s="12">
        <v>1201</v>
      </c>
      <c r="E159" s="15">
        <v>19159610</v>
      </c>
      <c r="F159" s="15">
        <f t="shared" si="2"/>
        <v>15953.047460449625</v>
      </c>
      <c r="G159" s="16"/>
    </row>
    <row r="160" spans="1:6" ht="12.75">
      <c r="A160" s="23">
        <v>4461</v>
      </c>
      <c r="B160" s="2" t="s">
        <v>133</v>
      </c>
      <c r="C160" s="12">
        <v>284</v>
      </c>
      <c r="D160" s="12">
        <v>5685</v>
      </c>
      <c r="E160" s="15">
        <v>144065954</v>
      </c>
      <c r="F160" s="15">
        <f t="shared" si="2"/>
        <v>25341.41671064204</v>
      </c>
    </row>
    <row r="161" spans="1:6" ht="12.75">
      <c r="A161" s="23">
        <v>4471</v>
      </c>
      <c r="B161" s="2" t="s">
        <v>134</v>
      </c>
      <c r="C161" s="12">
        <v>300</v>
      </c>
      <c r="D161" s="12">
        <v>1962</v>
      </c>
      <c r="E161" s="15">
        <v>34167357</v>
      </c>
      <c r="F161" s="15">
        <f t="shared" si="2"/>
        <v>17414.55504587156</v>
      </c>
    </row>
    <row r="162" spans="1:6" ht="12.75">
      <c r="A162" s="23">
        <v>4481</v>
      </c>
      <c r="B162" s="2" t="s">
        <v>135</v>
      </c>
      <c r="C162" s="12">
        <v>323</v>
      </c>
      <c r="D162" s="12">
        <v>4102</v>
      </c>
      <c r="E162" s="15">
        <v>64705838</v>
      </c>
      <c r="F162" s="15">
        <f t="shared" si="2"/>
        <v>15774.216967333008</v>
      </c>
    </row>
    <row r="163" spans="1:6" ht="12.75">
      <c r="A163" s="23">
        <v>4482</v>
      </c>
      <c r="B163" s="2" t="s">
        <v>136</v>
      </c>
      <c r="C163" s="12">
        <v>89</v>
      </c>
      <c r="D163" s="12">
        <v>545</v>
      </c>
      <c r="E163" s="15">
        <v>9531230</v>
      </c>
      <c r="F163" s="15">
        <f t="shared" si="2"/>
        <v>17488.495412844037</v>
      </c>
    </row>
    <row r="164" spans="1:7" ht="12.75">
      <c r="A164" s="23">
        <v>4483</v>
      </c>
      <c r="B164" s="2" t="s">
        <v>137</v>
      </c>
      <c r="C164" s="12">
        <v>115</v>
      </c>
      <c r="D164" s="12">
        <v>636</v>
      </c>
      <c r="E164" s="15">
        <v>14463031</v>
      </c>
      <c r="F164" s="15">
        <f t="shared" si="2"/>
        <v>22740.614779874213</v>
      </c>
      <c r="G164" s="16"/>
    </row>
    <row r="165" spans="1:6" ht="12.75">
      <c r="A165" s="23">
        <v>4511</v>
      </c>
      <c r="B165" s="2" t="s">
        <v>138</v>
      </c>
      <c r="C165" s="12">
        <v>195</v>
      </c>
      <c r="D165" s="12">
        <v>1349</v>
      </c>
      <c r="E165" s="15">
        <v>22090379</v>
      </c>
      <c r="F165" s="15">
        <f t="shared" si="2"/>
        <v>16375.373610081542</v>
      </c>
    </row>
    <row r="166" spans="1:6" ht="12.75">
      <c r="A166" s="23">
        <v>4512</v>
      </c>
      <c r="B166" s="2" t="s">
        <v>139</v>
      </c>
      <c r="C166" s="12">
        <v>89</v>
      </c>
      <c r="D166" s="12">
        <v>786</v>
      </c>
      <c r="E166" s="15">
        <v>16999380</v>
      </c>
      <c r="F166" s="15">
        <f t="shared" si="2"/>
        <v>21627.709923664122</v>
      </c>
    </row>
    <row r="167" spans="1:6" ht="12.75">
      <c r="A167" s="23">
        <v>4521</v>
      </c>
      <c r="B167" s="2" t="s">
        <v>140</v>
      </c>
      <c r="C167" s="12">
        <v>47</v>
      </c>
      <c r="D167" s="12">
        <v>5146</v>
      </c>
      <c r="E167" s="15">
        <v>87557743</v>
      </c>
      <c r="F167" s="15">
        <f t="shared" si="2"/>
        <v>17014.71881072678</v>
      </c>
    </row>
    <row r="168" spans="1:6" ht="12.75">
      <c r="A168" s="23">
        <v>4529</v>
      </c>
      <c r="B168" s="2" t="s">
        <v>141</v>
      </c>
      <c r="C168" s="12">
        <v>99</v>
      </c>
      <c r="D168" s="12">
        <v>5537</v>
      </c>
      <c r="E168" s="15">
        <v>94342705</v>
      </c>
      <c r="F168" s="15">
        <f t="shared" si="2"/>
        <v>17038.59581000542</v>
      </c>
    </row>
    <row r="169" spans="1:6" ht="12.75">
      <c r="A169" s="23">
        <v>4531</v>
      </c>
      <c r="B169" s="2" t="s">
        <v>142</v>
      </c>
      <c r="C169" s="12">
        <v>118</v>
      </c>
      <c r="D169" s="12">
        <v>543</v>
      </c>
      <c r="E169" s="15">
        <v>7401236</v>
      </c>
      <c r="F169" s="15">
        <f t="shared" si="2"/>
        <v>13630.268876611419</v>
      </c>
    </row>
    <row r="170" spans="1:7" ht="12.75">
      <c r="A170" s="23">
        <v>4532</v>
      </c>
      <c r="B170" s="2" t="s">
        <v>143</v>
      </c>
      <c r="C170" s="12">
        <v>215</v>
      </c>
      <c r="D170" s="12">
        <v>1645</v>
      </c>
      <c r="E170" s="15">
        <v>28869443</v>
      </c>
      <c r="F170" s="15">
        <f t="shared" si="2"/>
        <v>17549.813373860183</v>
      </c>
      <c r="G170" s="16"/>
    </row>
    <row r="171" spans="1:6" ht="12.75">
      <c r="A171" s="23">
        <v>4533</v>
      </c>
      <c r="B171" s="2" t="s">
        <v>144</v>
      </c>
      <c r="C171" s="12">
        <v>74</v>
      </c>
      <c r="D171" s="12">
        <v>266</v>
      </c>
      <c r="E171" s="15">
        <v>3719528</v>
      </c>
      <c r="F171" s="15">
        <f t="shared" si="2"/>
        <v>13983.187969924813</v>
      </c>
    </row>
    <row r="172" spans="1:6" ht="12.75">
      <c r="A172" s="23">
        <v>4539</v>
      </c>
      <c r="B172" s="2" t="s">
        <v>145</v>
      </c>
      <c r="C172" s="12">
        <v>132</v>
      </c>
      <c r="D172" s="12">
        <v>758</v>
      </c>
      <c r="E172" s="15">
        <v>17042274</v>
      </c>
      <c r="F172" s="15">
        <f t="shared" si="2"/>
        <v>22483.211081794194</v>
      </c>
    </row>
    <row r="173" spans="1:6" ht="12.75">
      <c r="A173" s="23">
        <v>4541</v>
      </c>
      <c r="B173" s="2" t="s">
        <v>146</v>
      </c>
      <c r="C173" s="12">
        <v>36</v>
      </c>
      <c r="D173" s="12">
        <v>397</v>
      </c>
      <c r="E173" s="15">
        <v>9736763</v>
      </c>
      <c r="F173" s="15">
        <f t="shared" si="2"/>
        <v>24525.85138539043</v>
      </c>
    </row>
    <row r="174" spans="1:6" ht="12.75">
      <c r="A174" s="23">
        <v>4542</v>
      </c>
      <c r="B174" s="2" t="s">
        <v>147</v>
      </c>
      <c r="C174" s="12">
        <v>37</v>
      </c>
      <c r="D174" s="12">
        <v>336</v>
      </c>
      <c r="E174" s="15">
        <v>5815622</v>
      </c>
      <c r="F174" s="15">
        <f t="shared" si="2"/>
        <v>17308.39880952381</v>
      </c>
    </row>
    <row r="175" spans="1:7" ht="12.75">
      <c r="A175" s="23">
        <v>4543</v>
      </c>
      <c r="B175" s="2" t="s">
        <v>148</v>
      </c>
      <c r="C175" s="12">
        <v>147</v>
      </c>
      <c r="D175" s="12">
        <v>1267</v>
      </c>
      <c r="E175" s="15">
        <v>42592062</v>
      </c>
      <c r="F175" s="15">
        <f t="shared" si="2"/>
        <v>33616.465666929755</v>
      </c>
      <c r="G175" s="16"/>
    </row>
    <row r="176" spans="1:6" ht="12.75">
      <c r="A176" s="23"/>
      <c r="C176" s="12"/>
      <c r="D176" s="12"/>
      <c r="E176" s="15"/>
      <c r="F176" s="15"/>
    </row>
    <row r="177" spans="1:6" ht="12.75">
      <c r="A177" s="10" t="s">
        <v>327</v>
      </c>
      <c r="C177" s="7">
        <v>688</v>
      </c>
      <c r="D177" s="7">
        <v>9132</v>
      </c>
      <c r="E177" s="9">
        <v>265114331</v>
      </c>
      <c r="F177" s="11">
        <f>+E177/D177</f>
        <v>29031.354686815594</v>
      </c>
    </row>
    <row r="178" spans="1:6" ht="12.75">
      <c r="A178" s="23">
        <v>4811</v>
      </c>
      <c r="B178" s="2" t="s">
        <v>149</v>
      </c>
      <c r="C178" s="12">
        <v>20</v>
      </c>
      <c r="D178" s="12">
        <v>535</v>
      </c>
      <c r="E178" s="15">
        <v>17736567</v>
      </c>
      <c r="F178" s="15">
        <f t="shared" si="2"/>
        <v>33152.46168224299</v>
      </c>
    </row>
    <row r="179" spans="1:6" ht="12.75">
      <c r="A179" s="23">
        <v>4812</v>
      </c>
      <c r="B179" s="2" t="s">
        <v>150</v>
      </c>
      <c r="C179" s="12">
        <v>7</v>
      </c>
      <c r="D179" s="12">
        <v>18</v>
      </c>
      <c r="E179" s="15">
        <v>940947</v>
      </c>
      <c r="F179" s="15">
        <f t="shared" si="2"/>
        <v>52274.833333333336</v>
      </c>
    </row>
    <row r="180" spans="1:6" ht="12.75">
      <c r="A180" s="23">
        <v>4831</v>
      </c>
      <c r="B180" s="2" t="s">
        <v>151</v>
      </c>
      <c r="C180" s="12">
        <v>5</v>
      </c>
      <c r="D180" s="12">
        <v>41</v>
      </c>
      <c r="E180" s="15">
        <v>2734287</v>
      </c>
      <c r="F180" s="15">
        <f t="shared" si="2"/>
        <v>66689.9268292683</v>
      </c>
    </row>
    <row r="181" spans="1:6" ht="12.75">
      <c r="A181" s="23">
        <v>4832</v>
      </c>
      <c r="B181" s="2" t="s">
        <v>152</v>
      </c>
      <c r="C181" s="12">
        <v>2</v>
      </c>
      <c r="D181" s="13" t="s">
        <v>298</v>
      </c>
      <c r="E181" s="14" t="s">
        <v>298</v>
      </c>
      <c r="F181" s="14" t="s">
        <v>298</v>
      </c>
    </row>
    <row r="182" spans="1:6" ht="12.75">
      <c r="A182" s="23">
        <v>4841</v>
      </c>
      <c r="B182" s="2" t="s">
        <v>153</v>
      </c>
      <c r="C182" s="12">
        <v>156</v>
      </c>
      <c r="D182" s="12">
        <v>1570</v>
      </c>
      <c r="E182" s="15">
        <v>60354615</v>
      </c>
      <c r="F182" s="15">
        <f t="shared" si="2"/>
        <v>38442.42993630573</v>
      </c>
    </row>
    <row r="183" spans="1:6" ht="12.75">
      <c r="A183" s="23">
        <v>4842</v>
      </c>
      <c r="B183" s="2" t="s">
        <v>154</v>
      </c>
      <c r="C183" s="12">
        <v>150</v>
      </c>
      <c r="D183" s="12">
        <v>983</v>
      </c>
      <c r="E183" s="15">
        <v>28452540</v>
      </c>
      <c r="F183" s="15">
        <f t="shared" si="2"/>
        <v>28944.598168870805</v>
      </c>
    </row>
    <row r="184" spans="1:6" ht="12.75">
      <c r="A184" s="23">
        <v>4851</v>
      </c>
      <c r="B184" s="2" t="s">
        <v>155</v>
      </c>
      <c r="C184" s="12">
        <v>1</v>
      </c>
      <c r="D184" s="13" t="s">
        <v>298</v>
      </c>
      <c r="E184" s="14" t="s">
        <v>298</v>
      </c>
      <c r="F184" s="14" t="s">
        <v>298</v>
      </c>
    </row>
    <row r="185" spans="1:6" ht="12.75">
      <c r="A185" s="23">
        <v>4852</v>
      </c>
      <c r="B185" s="2" t="s">
        <v>156</v>
      </c>
      <c r="C185" s="12">
        <v>3</v>
      </c>
      <c r="D185" s="12">
        <v>130</v>
      </c>
      <c r="E185" s="15">
        <v>5500174</v>
      </c>
      <c r="F185" s="15">
        <f t="shared" si="2"/>
        <v>42309.03076923077</v>
      </c>
    </row>
    <row r="186" spans="1:6" ht="12.75">
      <c r="A186" s="23">
        <v>4853</v>
      </c>
      <c r="B186" s="2" t="s">
        <v>157</v>
      </c>
      <c r="C186" s="12">
        <v>53</v>
      </c>
      <c r="D186" s="12">
        <v>180</v>
      </c>
      <c r="E186" s="15">
        <v>3005410</v>
      </c>
      <c r="F186" s="15">
        <f t="shared" si="2"/>
        <v>16696.722222222223</v>
      </c>
    </row>
    <row r="187" spans="1:6" ht="12.75">
      <c r="A187" s="23">
        <v>4854</v>
      </c>
      <c r="B187" s="2" t="s">
        <v>158</v>
      </c>
      <c r="C187" s="12">
        <v>40</v>
      </c>
      <c r="D187" s="12">
        <v>1468</v>
      </c>
      <c r="E187" s="15">
        <v>22348861</v>
      </c>
      <c r="F187" s="15">
        <f t="shared" si="2"/>
        <v>15224.019754768393</v>
      </c>
    </row>
    <row r="188" spans="1:6" ht="12.75">
      <c r="A188" s="23">
        <v>4855</v>
      </c>
      <c r="B188" s="2" t="s">
        <v>159</v>
      </c>
      <c r="C188" s="12">
        <v>9</v>
      </c>
      <c r="D188" s="12">
        <v>189</v>
      </c>
      <c r="E188" s="15">
        <v>5063827</v>
      </c>
      <c r="F188" s="15">
        <f t="shared" si="2"/>
        <v>26792.73544973545</v>
      </c>
    </row>
    <row r="189" spans="1:6" ht="12.75">
      <c r="A189" s="23">
        <v>4859</v>
      </c>
      <c r="B189" s="2" t="s">
        <v>160</v>
      </c>
      <c r="C189" s="12">
        <v>3</v>
      </c>
      <c r="D189" s="12">
        <v>24</v>
      </c>
      <c r="E189" s="15">
        <v>253694</v>
      </c>
      <c r="F189" s="15">
        <f t="shared" si="2"/>
        <v>10570.583333333334</v>
      </c>
    </row>
    <row r="190" spans="1:6" ht="12.75">
      <c r="A190" s="23">
        <v>4861</v>
      </c>
      <c r="B190" s="2" t="s">
        <v>161</v>
      </c>
      <c r="C190" s="12">
        <v>1</v>
      </c>
      <c r="D190" s="13" t="s">
        <v>298</v>
      </c>
      <c r="E190" s="14" t="s">
        <v>298</v>
      </c>
      <c r="F190" s="14" t="s">
        <v>298</v>
      </c>
    </row>
    <row r="191" spans="1:6" ht="12.75">
      <c r="A191" s="23">
        <v>4862</v>
      </c>
      <c r="B191" s="2" t="s">
        <v>162</v>
      </c>
      <c r="C191" s="12">
        <v>1</v>
      </c>
      <c r="D191" s="13" t="s">
        <v>298</v>
      </c>
      <c r="E191" s="14" t="s">
        <v>298</v>
      </c>
      <c r="F191" s="14" t="s">
        <v>298</v>
      </c>
    </row>
    <row r="192" spans="1:6" ht="12.75">
      <c r="A192" s="23">
        <v>4869</v>
      </c>
      <c r="B192" s="2" t="s">
        <v>163</v>
      </c>
      <c r="C192" s="12">
        <v>1</v>
      </c>
      <c r="D192" s="13" t="s">
        <v>298</v>
      </c>
      <c r="E192" s="14" t="s">
        <v>298</v>
      </c>
      <c r="F192" s="14" t="s">
        <v>298</v>
      </c>
    </row>
    <row r="193" spans="1:6" ht="12.75">
      <c r="A193" s="23">
        <v>4871</v>
      </c>
      <c r="B193" s="2" t="s">
        <v>164</v>
      </c>
      <c r="C193" s="12">
        <v>5</v>
      </c>
      <c r="D193" s="12">
        <v>59</v>
      </c>
      <c r="E193" s="15">
        <v>1047568</v>
      </c>
      <c r="F193" s="15">
        <f t="shared" si="2"/>
        <v>17755.389830508473</v>
      </c>
    </row>
    <row r="194" spans="1:6" ht="12.75">
      <c r="A194" s="23">
        <v>4872</v>
      </c>
      <c r="B194" s="2" t="s">
        <v>165</v>
      </c>
      <c r="C194" s="12">
        <v>35</v>
      </c>
      <c r="D194" s="12">
        <v>247</v>
      </c>
      <c r="E194" s="15">
        <v>5827420</v>
      </c>
      <c r="F194" s="15">
        <f t="shared" si="2"/>
        <v>23592.793522267206</v>
      </c>
    </row>
    <row r="195" spans="1:6" ht="12.75">
      <c r="A195" s="23">
        <v>4881</v>
      </c>
      <c r="B195" s="2" t="s">
        <v>166</v>
      </c>
      <c r="C195" s="12">
        <v>17</v>
      </c>
      <c r="D195" s="12">
        <v>139</v>
      </c>
      <c r="E195" s="15">
        <v>3439461</v>
      </c>
      <c r="F195" s="15">
        <f t="shared" si="2"/>
        <v>24744.323741007192</v>
      </c>
    </row>
    <row r="196" spans="1:6" ht="12.75">
      <c r="A196" s="23">
        <v>4882</v>
      </c>
      <c r="B196" s="2" t="s">
        <v>167</v>
      </c>
      <c r="C196" s="12">
        <v>1</v>
      </c>
      <c r="D196" s="13" t="s">
        <v>298</v>
      </c>
      <c r="E196" s="14" t="s">
        <v>298</v>
      </c>
      <c r="F196" s="14" t="s">
        <v>298</v>
      </c>
    </row>
    <row r="197" spans="1:6" ht="12.75">
      <c r="A197" s="23">
        <v>4883</v>
      </c>
      <c r="B197" s="2" t="s">
        <v>168</v>
      </c>
      <c r="C197" s="12">
        <v>21</v>
      </c>
      <c r="D197" s="12">
        <v>159</v>
      </c>
      <c r="E197" s="15">
        <v>6309123</v>
      </c>
      <c r="F197" s="15">
        <f t="shared" si="2"/>
        <v>39680.018867924526</v>
      </c>
    </row>
    <row r="198" spans="1:6" ht="12.75">
      <c r="A198" s="23">
        <v>4884</v>
      </c>
      <c r="B198" s="2" t="s">
        <v>169</v>
      </c>
      <c r="C198" s="12">
        <v>46</v>
      </c>
      <c r="D198" s="12">
        <v>295</v>
      </c>
      <c r="E198" s="15">
        <v>8240388</v>
      </c>
      <c r="F198" s="15">
        <f t="shared" si="2"/>
        <v>27933.518644067797</v>
      </c>
    </row>
    <row r="199" spans="1:6" ht="12.75">
      <c r="A199" s="23">
        <v>4885</v>
      </c>
      <c r="B199" s="2" t="s">
        <v>170</v>
      </c>
      <c r="C199" s="12">
        <v>35</v>
      </c>
      <c r="D199" s="12">
        <v>215</v>
      </c>
      <c r="E199" s="15">
        <v>9248955</v>
      </c>
      <c r="F199" s="15">
        <f t="shared" si="2"/>
        <v>43018.395348837206</v>
      </c>
    </row>
    <row r="200" spans="1:6" ht="12.75">
      <c r="A200" s="23">
        <v>4889</v>
      </c>
      <c r="B200" s="2" t="s">
        <v>171</v>
      </c>
      <c r="C200" s="12">
        <v>9</v>
      </c>
      <c r="D200" s="12">
        <v>40</v>
      </c>
      <c r="E200" s="15">
        <v>1038429</v>
      </c>
      <c r="F200" s="15">
        <f aca="true" t="shared" si="3" ref="F200:F273">+E200/D200</f>
        <v>25960.725</v>
      </c>
    </row>
    <row r="201" spans="1:6" ht="12.75">
      <c r="A201" s="23">
        <v>4921</v>
      </c>
      <c r="B201" s="2" t="s">
        <v>172</v>
      </c>
      <c r="C201" s="12">
        <v>28</v>
      </c>
      <c r="D201" s="12">
        <v>1608</v>
      </c>
      <c r="E201" s="15">
        <v>47999831</v>
      </c>
      <c r="F201" s="15">
        <f t="shared" si="3"/>
        <v>29850.641169154227</v>
      </c>
    </row>
    <row r="202" spans="1:6" ht="12.75">
      <c r="A202" s="23">
        <v>4922</v>
      </c>
      <c r="B202" s="2" t="s">
        <v>173</v>
      </c>
      <c r="C202" s="12">
        <v>19</v>
      </c>
      <c r="D202" s="12">
        <v>165</v>
      </c>
      <c r="E202" s="15">
        <v>4128900</v>
      </c>
      <c r="F202" s="15">
        <f t="shared" si="3"/>
        <v>25023.636363636364</v>
      </c>
    </row>
    <row r="203" spans="1:6" ht="12.75">
      <c r="A203" s="23">
        <v>4931</v>
      </c>
      <c r="B203" s="2" t="s">
        <v>174</v>
      </c>
      <c r="C203" s="12">
        <v>30</v>
      </c>
      <c r="D203" s="12">
        <v>976</v>
      </c>
      <c r="E203" s="15">
        <v>28284865</v>
      </c>
      <c r="F203" s="15">
        <f t="shared" si="3"/>
        <v>28980.394467213115</v>
      </c>
    </row>
    <row r="204" spans="1:6" ht="12.75">
      <c r="A204" s="23"/>
      <c r="C204" s="12"/>
      <c r="D204" s="12"/>
      <c r="E204" s="15"/>
      <c r="F204" s="15"/>
    </row>
    <row r="205" spans="1:6" ht="12.75">
      <c r="A205" s="10" t="s">
        <v>294</v>
      </c>
      <c r="C205" s="7">
        <v>581</v>
      </c>
      <c r="D205" s="7">
        <v>10907</v>
      </c>
      <c r="E205" s="9">
        <v>559292303</v>
      </c>
      <c r="F205" s="9">
        <f>E205/D205</f>
        <v>51278.28944714404</v>
      </c>
    </row>
    <row r="206" spans="1:6" ht="12.75">
      <c r="A206" s="23">
        <v>5111</v>
      </c>
      <c r="B206" s="2" t="s">
        <v>175</v>
      </c>
      <c r="C206" s="12">
        <v>100</v>
      </c>
      <c r="D206" s="12">
        <v>2547</v>
      </c>
      <c r="E206" s="15">
        <v>92462764</v>
      </c>
      <c r="F206" s="15">
        <f t="shared" si="3"/>
        <v>36302.61641146447</v>
      </c>
    </row>
    <row r="207" spans="1:6" ht="12.75">
      <c r="A207" s="23">
        <v>5112</v>
      </c>
      <c r="B207" s="2" t="s">
        <v>176</v>
      </c>
      <c r="C207" s="12">
        <v>141</v>
      </c>
      <c r="D207" s="12">
        <v>975</v>
      </c>
      <c r="E207" s="15">
        <v>96967899</v>
      </c>
      <c r="F207" s="15">
        <f t="shared" si="3"/>
        <v>99454.25538461539</v>
      </c>
    </row>
    <row r="208" spans="1:6" ht="12.75">
      <c r="A208" s="23">
        <v>5121</v>
      </c>
      <c r="B208" s="2" t="s">
        <v>177</v>
      </c>
      <c r="C208" s="12">
        <v>48</v>
      </c>
      <c r="D208" s="12">
        <v>540</v>
      </c>
      <c r="E208" s="15">
        <v>9195131</v>
      </c>
      <c r="F208" s="15">
        <f t="shared" si="3"/>
        <v>17028.02037037037</v>
      </c>
    </row>
    <row r="209" spans="1:6" ht="12.75">
      <c r="A209" s="23">
        <v>5122</v>
      </c>
      <c r="B209" s="2" t="s">
        <v>178</v>
      </c>
      <c r="C209" s="12">
        <v>11</v>
      </c>
      <c r="D209" s="12">
        <v>25</v>
      </c>
      <c r="E209" s="15">
        <v>471823</v>
      </c>
      <c r="F209" s="15">
        <f t="shared" si="3"/>
        <v>18872.92</v>
      </c>
    </row>
    <row r="210" spans="1:6" ht="12.75">
      <c r="A210" s="23">
        <v>5151</v>
      </c>
      <c r="B210" s="2" t="s">
        <v>179</v>
      </c>
      <c r="C210" s="12">
        <v>25</v>
      </c>
      <c r="D210" s="12">
        <v>778</v>
      </c>
      <c r="E210" s="15">
        <v>39045157</v>
      </c>
      <c r="F210" s="15">
        <f t="shared" si="3"/>
        <v>50186.57712082262</v>
      </c>
    </row>
    <row r="211" spans="1:6" ht="12.75">
      <c r="A211" s="23">
        <v>5152</v>
      </c>
      <c r="B211" s="2" t="s">
        <v>180</v>
      </c>
      <c r="C211" s="12">
        <v>3</v>
      </c>
      <c r="D211" s="12">
        <v>11</v>
      </c>
      <c r="E211" s="15">
        <v>781117</v>
      </c>
      <c r="F211" s="15">
        <f t="shared" si="3"/>
        <v>71010.63636363637</v>
      </c>
    </row>
    <row r="212" spans="1:6" ht="12.75">
      <c r="A212" s="23">
        <v>5161</v>
      </c>
      <c r="B212" s="2" t="s">
        <v>181</v>
      </c>
      <c r="C212" s="12">
        <v>7</v>
      </c>
      <c r="D212" s="12">
        <v>5</v>
      </c>
      <c r="E212" s="15">
        <v>322017</v>
      </c>
      <c r="F212" s="15">
        <f t="shared" si="3"/>
        <v>64403.4</v>
      </c>
    </row>
    <row r="213" spans="1:6" ht="12.75">
      <c r="A213" s="23">
        <v>5171</v>
      </c>
      <c r="B213" s="2" t="s">
        <v>182</v>
      </c>
      <c r="C213" s="12">
        <v>58</v>
      </c>
      <c r="D213" s="12">
        <v>1630</v>
      </c>
      <c r="E213" s="15">
        <v>94714092</v>
      </c>
      <c r="F213" s="15">
        <f t="shared" si="3"/>
        <v>58106.804907975464</v>
      </c>
    </row>
    <row r="214" spans="1:6" ht="12.75">
      <c r="A214" s="23">
        <v>5172</v>
      </c>
      <c r="B214" s="2" t="s">
        <v>183</v>
      </c>
      <c r="C214" s="12">
        <v>21</v>
      </c>
      <c r="D214" s="12">
        <v>276</v>
      </c>
      <c r="E214" s="15">
        <v>17316108</v>
      </c>
      <c r="F214" s="15">
        <f t="shared" si="3"/>
        <v>62739.52173913043</v>
      </c>
    </row>
    <row r="215" spans="1:6" ht="12.75">
      <c r="A215" s="23">
        <v>5173</v>
      </c>
      <c r="B215" s="2" t="s">
        <v>184</v>
      </c>
      <c r="C215" s="12">
        <v>23</v>
      </c>
      <c r="D215" s="12">
        <v>82</v>
      </c>
      <c r="E215" s="15">
        <v>3678403</v>
      </c>
      <c r="F215" s="15">
        <f t="shared" si="3"/>
        <v>44858.57317073171</v>
      </c>
    </row>
    <row r="216" spans="1:6" ht="12.75">
      <c r="A216" s="23">
        <v>5174</v>
      </c>
      <c r="B216" s="2" t="s">
        <v>185</v>
      </c>
      <c r="C216" s="12">
        <v>2</v>
      </c>
      <c r="D216" s="12">
        <v>3</v>
      </c>
      <c r="E216" s="15">
        <v>101599</v>
      </c>
      <c r="F216" s="15">
        <f t="shared" si="3"/>
        <v>33866.333333333336</v>
      </c>
    </row>
    <row r="217" spans="1:6" ht="12.75">
      <c r="A217" s="23">
        <v>5175</v>
      </c>
      <c r="B217" s="2" t="s">
        <v>186</v>
      </c>
      <c r="C217" s="12">
        <v>7</v>
      </c>
      <c r="D217" s="13" t="s">
        <v>298</v>
      </c>
      <c r="E217" s="14" t="s">
        <v>298</v>
      </c>
      <c r="F217" s="14" t="s">
        <v>298</v>
      </c>
    </row>
    <row r="218" spans="1:6" ht="12.75">
      <c r="A218" s="23">
        <v>5181</v>
      </c>
      <c r="B218" s="2" t="s">
        <v>187</v>
      </c>
      <c r="C218" s="12">
        <v>35</v>
      </c>
      <c r="D218" s="12">
        <v>163</v>
      </c>
      <c r="E218" s="15">
        <v>18342046</v>
      </c>
      <c r="F218" s="15">
        <f t="shared" si="3"/>
        <v>112527.88957055214</v>
      </c>
    </row>
    <row r="219" spans="1:6" ht="12.75">
      <c r="A219" s="23">
        <v>5182</v>
      </c>
      <c r="B219" s="2" t="s">
        <v>188</v>
      </c>
      <c r="C219" s="12">
        <v>59</v>
      </c>
      <c r="D219" s="12">
        <v>2187</v>
      </c>
      <c r="E219" s="15">
        <v>131893379</v>
      </c>
      <c r="F219" s="15">
        <f t="shared" si="3"/>
        <v>60307.90077732053</v>
      </c>
    </row>
    <row r="220" spans="1:6" ht="12.75">
      <c r="A220" s="23">
        <v>5191</v>
      </c>
      <c r="B220" s="2" t="s">
        <v>189</v>
      </c>
      <c r="C220" s="12">
        <v>45</v>
      </c>
      <c r="D220" s="12">
        <v>588</v>
      </c>
      <c r="E220" s="15">
        <v>11972178</v>
      </c>
      <c r="F220" s="15">
        <f t="shared" si="3"/>
        <v>20360.84693877551</v>
      </c>
    </row>
    <row r="221" spans="1:6" ht="12.75">
      <c r="A221" s="23"/>
      <c r="C221" s="12"/>
      <c r="D221" s="12"/>
      <c r="E221" s="15"/>
      <c r="F221" s="15"/>
    </row>
    <row r="222" spans="1:6" ht="12.75">
      <c r="A222" s="10" t="s">
        <v>306</v>
      </c>
      <c r="C222" s="7">
        <v>1480</v>
      </c>
      <c r="D222" s="7">
        <v>24664</v>
      </c>
      <c r="E222" s="9">
        <v>1197776164</v>
      </c>
      <c r="F222" s="9">
        <v>48563.743269542654</v>
      </c>
    </row>
    <row r="223" spans="1:6" ht="12.75">
      <c r="A223" s="23">
        <v>5221</v>
      </c>
      <c r="B223" s="2" t="s">
        <v>190</v>
      </c>
      <c r="C223" s="12">
        <v>299</v>
      </c>
      <c r="D223" s="12">
        <v>9124</v>
      </c>
      <c r="E223" s="15">
        <v>352030493</v>
      </c>
      <c r="F223" s="15">
        <f t="shared" si="3"/>
        <v>38582.912428759315</v>
      </c>
    </row>
    <row r="224" spans="1:6" ht="12.75">
      <c r="A224" s="23">
        <v>5222</v>
      </c>
      <c r="B224" s="2" t="s">
        <v>191</v>
      </c>
      <c r="C224" s="12">
        <v>158</v>
      </c>
      <c r="D224" s="12">
        <v>1586</v>
      </c>
      <c r="E224" s="15">
        <v>100260262</v>
      </c>
      <c r="F224" s="15">
        <f t="shared" si="3"/>
        <v>63215.802017654474</v>
      </c>
    </row>
    <row r="225" spans="1:6" ht="12.75">
      <c r="A225" s="23">
        <v>5223</v>
      </c>
      <c r="B225" s="2" t="s">
        <v>192</v>
      </c>
      <c r="C225" s="12">
        <v>149</v>
      </c>
      <c r="D225" s="12">
        <v>1015</v>
      </c>
      <c r="E225" s="15">
        <v>54561347</v>
      </c>
      <c r="F225" s="15">
        <f t="shared" si="3"/>
        <v>53755.02167487685</v>
      </c>
    </row>
    <row r="226" spans="1:6" ht="12.75">
      <c r="A226" s="23">
        <v>5231</v>
      </c>
      <c r="B226" s="2" t="s">
        <v>193</v>
      </c>
      <c r="C226" s="12">
        <v>90</v>
      </c>
      <c r="D226" s="12">
        <v>2112</v>
      </c>
      <c r="E226" s="15">
        <v>146344708</v>
      </c>
      <c r="F226" s="15">
        <f t="shared" si="3"/>
        <v>69292.00189393939</v>
      </c>
    </row>
    <row r="227" spans="1:6" ht="12.75">
      <c r="A227" s="23">
        <v>5239</v>
      </c>
      <c r="B227" s="2" t="s">
        <v>194</v>
      </c>
      <c r="C227" s="12">
        <v>128</v>
      </c>
      <c r="D227" s="12">
        <v>1572</v>
      </c>
      <c r="E227" s="15">
        <v>107470921</v>
      </c>
      <c r="F227" s="15">
        <f t="shared" si="3"/>
        <v>68365.725826972</v>
      </c>
    </row>
    <row r="228" spans="1:6" ht="12.75">
      <c r="A228" s="23">
        <v>5241</v>
      </c>
      <c r="B228" s="2" t="s">
        <v>195</v>
      </c>
      <c r="C228" s="12">
        <v>158</v>
      </c>
      <c r="D228" s="12">
        <v>5827</v>
      </c>
      <c r="E228" s="15">
        <v>287044222</v>
      </c>
      <c r="F228" s="15">
        <f t="shared" si="3"/>
        <v>49261.064355586066</v>
      </c>
    </row>
    <row r="229" spans="1:6" ht="12.75">
      <c r="A229" s="23">
        <v>5242</v>
      </c>
      <c r="B229" s="2" t="s">
        <v>196</v>
      </c>
      <c r="C229" s="12">
        <v>483</v>
      </c>
      <c r="D229" s="12">
        <v>3162</v>
      </c>
      <c r="E229" s="15">
        <v>140299588</v>
      </c>
      <c r="F229" s="15">
        <f t="shared" si="3"/>
        <v>44370.52118912081</v>
      </c>
    </row>
    <row r="230" spans="1:6" ht="12.75">
      <c r="A230" s="23">
        <v>5251</v>
      </c>
      <c r="B230" s="2" t="s">
        <v>197</v>
      </c>
      <c r="C230" s="12">
        <v>6</v>
      </c>
      <c r="D230" s="12">
        <v>29</v>
      </c>
      <c r="E230" s="15">
        <v>1543961</v>
      </c>
      <c r="F230" s="15">
        <f t="shared" si="3"/>
        <v>53240.03448275862</v>
      </c>
    </row>
    <row r="231" spans="1:6" ht="12.75">
      <c r="A231" s="23">
        <v>5259</v>
      </c>
      <c r="B231" s="2" t="s">
        <v>198</v>
      </c>
      <c r="C231" s="12">
        <v>9</v>
      </c>
      <c r="D231" s="12">
        <v>237</v>
      </c>
      <c r="E231" s="15">
        <v>8220662</v>
      </c>
      <c r="F231" s="15">
        <f t="shared" si="3"/>
        <v>34686.33755274262</v>
      </c>
    </row>
    <row r="232" spans="1:6" ht="12.75">
      <c r="A232" s="23"/>
      <c r="C232" s="12"/>
      <c r="D232" s="12"/>
      <c r="E232" s="15"/>
      <c r="F232" s="15"/>
    </row>
    <row r="233" spans="1:6" ht="12.75">
      <c r="A233" s="10" t="s">
        <v>307</v>
      </c>
      <c r="C233" s="7">
        <f>SUM(C234:C241)</f>
        <v>1001</v>
      </c>
      <c r="D233" s="7">
        <f>SUM(D234:D241)</f>
        <v>6244</v>
      </c>
      <c r="E233" s="9">
        <f>SUM(E234:E241)</f>
        <v>187490731</v>
      </c>
      <c r="F233" s="9">
        <f>E233/D233</f>
        <v>30027.343209481103</v>
      </c>
    </row>
    <row r="234" spans="1:6" ht="12.75">
      <c r="A234" s="23">
        <v>5311</v>
      </c>
      <c r="B234" s="2" t="s">
        <v>199</v>
      </c>
      <c r="C234" s="12">
        <v>250</v>
      </c>
      <c r="D234" s="12">
        <v>1060</v>
      </c>
      <c r="E234" s="15">
        <v>30371290</v>
      </c>
      <c r="F234" s="15">
        <f t="shared" si="3"/>
        <v>28652.16037735849</v>
      </c>
    </row>
    <row r="235" spans="1:6" ht="12.75">
      <c r="A235" s="23">
        <v>5312</v>
      </c>
      <c r="B235" s="2" t="s">
        <v>200</v>
      </c>
      <c r="C235" s="12">
        <v>229</v>
      </c>
      <c r="D235" s="12">
        <v>904</v>
      </c>
      <c r="E235" s="15">
        <v>33050808</v>
      </c>
      <c r="F235" s="15">
        <f t="shared" si="3"/>
        <v>36560.62831858407</v>
      </c>
    </row>
    <row r="236" spans="1:6" ht="12.75">
      <c r="A236" s="23">
        <v>5313</v>
      </c>
      <c r="B236" s="2" t="s">
        <v>201</v>
      </c>
      <c r="C236" s="12">
        <v>269</v>
      </c>
      <c r="D236" s="12">
        <v>2027</v>
      </c>
      <c r="E236" s="15">
        <v>66861805</v>
      </c>
      <c r="F236" s="15">
        <f t="shared" si="3"/>
        <v>32985.59694129255</v>
      </c>
    </row>
    <row r="237" spans="1:6" ht="12.75">
      <c r="A237" s="23">
        <v>5321</v>
      </c>
      <c r="B237" s="2" t="s">
        <v>202</v>
      </c>
      <c r="C237" s="12">
        <v>73</v>
      </c>
      <c r="D237" s="12">
        <v>889</v>
      </c>
      <c r="E237" s="15">
        <v>23339935</v>
      </c>
      <c r="F237" s="15">
        <f t="shared" si="3"/>
        <v>26254.14510686164</v>
      </c>
    </row>
    <row r="238" spans="1:6" ht="12.75">
      <c r="A238" s="23">
        <v>5322</v>
      </c>
      <c r="B238" s="2" t="s">
        <v>203</v>
      </c>
      <c r="C238" s="12">
        <v>107</v>
      </c>
      <c r="D238" s="12">
        <v>901</v>
      </c>
      <c r="E238" s="15">
        <v>15135655</v>
      </c>
      <c r="F238" s="15">
        <f t="shared" si="3"/>
        <v>16798.729189789123</v>
      </c>
    </row>
    <row r="239" spans="1:6" ht="12.75">
      <c r="A239" s="23">
        <v>5323</v>
      </c>
      <c r="B239" s="2" t="s">
        <v>204</v>
      </c>
      <c r="C239" s="12">
        <v>32</v>
      </c>
      <c r="D239" s="12">
        <v>301</v>
      </c>
      <c r="E239" s="15">
        <v>11011432</v>
      </c>
      <c r="F239" s="15">
        <f t="shared" si="3"/>
        <v>36582.83056478405</v>
      </c>
    </row>
    <row r="240" spans="1:6" ht="12.75">
      <c r="A240" s="23">
        <v>5324</v>
      </c>
      <c r="B240" s="2" t="s">
        <v>205</v>
      </c>
      <c r="C240" s="12">
        <v>37</v>
      </c>
      <c r="D240" s="12">
        <v>134</v>
      </c>
      <c r="E240" s="15">
        <v>5290465</v>
      </c>
      <c r="F240" s="15">
        <f t="shared" si="3"/>
        <v>39481.08208955224</v>
      </c>
    </row>
    <row r="241" spans="1:6" ht="12.75">
      <c r="A241" s="23">
        <v>5331</v>
      </c>
      <c r="B241" s="2" t="s">
        <v>206</v>
      </c>
      <c r="C241" s="12">
        <v>4</v>
      </c>
      <c r="D241" s="12">
        <v>28</v>
      </c>
      <c r="E241" s="15">
        <v>2429341</v>
      </c>
      <c r="F241" s="15">
        <f t="shared" si="3"/>
        <v>86762.17857142857</v>
      </c>
    </row>
    <row r="242" spans="1:6" ht="12.75">
      <c r="A242" s="23"/>
      <c r="C242" s="12"/>
      <c r="D242" s="12"/>
      <c r="E242" s="15"/>
      <c r="F242" s="15"/>
    </row>
    <row r="243" spans="1:6" ht="12.75">
      <c r="A243" s="10" t="s">
        <v>316</v>
      </c>
      <c r="C243" s="19">
        <v>3482</v>
      </c>
      <c r="D243" s="19">
        <v>18978</v>
      </c>
      <c r="E243" s="20">
        <v>924374707</v>
      </c>
      <c r="F243" s="20">
        <f>E243/D243</f>
        <v>48707.69875645484</v>
      </c>
    </row>
    <row r="244" spans="1:6" ht="12.75">
      <c r="A244" s="23">
        <v>5411</v>
      </c>
      <c r="B244" s="2" t="s">
        <v>207</v>
      </c>
      <c r="C244" s="12">
        <v>767</v>
      </c>
      <c r="D244" s="12">
        <v>3591</v>
      </c>
      <c r="E244" s="15">
        <v>178066315</v>
      </c>
      <c r="F244" s="15">
        <f t="shared" si="3"/>
        <v>49586.83235867447</v>
      </c>
    </row>
    <row r="245" spans="1:6" ht="12.75">
      <c r="A245" s="23">
        <v>5412</v>
      </c>
      <c r="B245" s="2" t="s">
        <v>208</v>
      </c>
      <c r="C245" s="12">
        <v>479</v>
      </c>
      <c r="D245" s="12">
        <v>2856</v>
      </c>
      <c r="E245" s="15">
        <v>106220173</v>
      </c>
      <c r="F245" s="15">
        <f t="shared" si="3"/>
        <v>37191.937324929975</v>
      </c>
    </row>
    <row r="246" spans="1:6" ht="12.75">
      <c r="A246" s="23">
        <v>5413</v>
      </c>
      <c r="B246" s="2" t="s">
        <v>209</v>
      </c>
      <c r="C246" s="12">
        <v>459</v>
      </c>
      <c r="D246" s="12">
        <v>3227</v>
      </c>
      <c r="E246" s="15">
        <v>159344231</v>
      </c>
      <c r="F246" s="15">
        <f t="shared" si="3"/>
        <v>49378.44158661296</v>
      </c>
    </row>
    <row r="247" spans="1:6" ht="12.75">
      <c r="A247" s="23">
        <v>5414</v>
      </c>
      <c r="B247" s="2" t="s">
        <v>210</v>
      </c>
      <c r="C247" s="12">
        <v>151</v>
      </c>
      <c r="D247" s="12">
        <v>425</v>
      </c>
      <c r="E247" s="15">
        <v>18591313</v>
      </c>
      <c r="F247" s="15">
        <f t="shared" si="3"/>
        <v>43744.26588235294</v>
      </c>
    </row>
    <row r="248" spans="1:8" ht="12.75">
      <c r="A248" s="23">
        <v>5415</v>
      </c>
      <c r="B248" s="2" t="s">
        <v>211</v>
      </c>
      <c r="C248" s="12">
        <v>624</v>
      </c>
      <c r="D248" s="12">
        <v>3448</v>
      </c>
      <c r="E248" s="15">
        <v>230415219</v>
      </c>
      <c r="F248" s="15">
        <f t="shared" si="3"/>
        <v>66825.75957076566</v>
      </c>
      <c r="H248" s="16"/>
    </row>
    <row r="249" spans="1:8" ht="12.75">
      <c r="A249" s="23">
        <v>5416</v>
      </c>
      <c r="B249" s="2" t="s">
        <v>212</v>
      </c>
      <c r="C249" s="12">
        <v>484</v>
      </c>
      <c r="D249" s="12">
        <v>2054</v>
      </c>
      <c r="E249" s="15">
        <v>104849757</v>
      </c>
      <c r="F249" s="15">
        <f t="shared" si="3"/>
        <v>51046.61976630964</v>
      </c>
      <c r="H249" s="21"/>
    </row>
    <row r="250" spans="1:6" ht="12.75">
      <c r="A250" s="23">
        <v>5417</v>
      </c>
      <c r="B250" s="2" t="s">
        <v>213</v>
      </c>
      <c r="C250" s="12">
        <v>92</v>
      </c>
      <c r="D250" s="12">
        <v>777</v>
      </c>
      <c r="E250" s="15">
        <v>38615450</v>
      </c>
      <c r="F250" s="15">
        <f t="shared" si="3"/>
        <v>49698.133848133846</v>
      </c>
    </row>
    <row r="251" spans="1:6" ht="12.75">
      <c r="A251" s="23">
        <v>5418</v>
      </c>
      <c r="B251" s="2" t="s">
        <v>214</v>
      </c>
      <c r="C251" s="12">
        <v>216</v>
      </c>
      <c r="D251" s="12">
        <v>1014</v>
      </c>
      <c r="E251" s="15">
        <v>46968688</v>
      </c>
      <c r="F251" s="15">
        <f t="shared" si="3"/>
        <v>46320.205128205125</v>
      </c>
    </row>
    <row r="252" spans="1:6" ht="12.75">
      <c r="A252" s="23">
        <v>5419</v>
      </c>
      <c r="B252" s="2" t="s">
        <v>215</v>
      </c>
      <c r="C252" s="12">
        <v>213</v>
      </c>
      <c r="D252" s="12">
        <v>1588</v>
      </c>
      <c r="E252" s="15">
        <v>41254319</v>
      </c>
      <c r="F252" s="15">
        <f t="shared" si="3"/>
        <v>25978.790302267003</v>
      </c>
    </row>
    <row r="253" spans="1:7" ht="12.75">
      <c r="A253" s="23"/>
      <c r="C253" s="12"/>
      <c r="D253" s="12"/>
      <c r="E253" s="15"/>
      <c r="F253" s="15"/>
      <c r="G253" s="16"/>
    </row>
    <row r="254" spans="1:6" ht="12.75">
      <c r="A254" s="10" t="s">
        <v>299</v>
      </c>
      <c r="C254" s="7">
        <v>112</v>
      </c>
      <c r="D254" s="7">
        <v>6523</v>
      </c>
      <c r="E254" s="9">
        <v>407291908</v>
      </c>
      <c r="F254" s="9">
        <v>62439.354284838264</v>
      </c>
    </row>
    <row r="255" spans="1:6" ht="12.75">
      <c r="A255" s="23">
        <v>5511</v>
      </c>
      <c r="B255" s="2" t="s">
        <v>216</v>
      </c>
      <c r="C255" s="12">
        <v>112</v>
      </c>
      <c r="D255" s="12">
        <v>6523</v>
      </c>
      <c r="E255" s="15">
        <v>407291908</v>
      </c>
      <c r="F255" s="15">
        <f t="shared" si="3"/>
        <v>62439.354284838264</v>
      </c>
    </row>
    <row r="256" spans="1:6" ht="12.75">
      <c r="A256" s="23"/>
      <c r="C256" s="12"/>
      <c r="D256" s="12"/>
      <c r="E256" s="15"/>
      <c r="F256" s="15"/>
    </row>
    <row r="257" spans="1:6" ht="12.75">
      <c r="A257" s="10" t="s">
        <v>317</v>
      </c>
      <c r="C257" s="7">
        <v>1960</v>
      </c>
      <c r="D257" s="7">
        <v>24386</v>
      </c>
      <c r="E257" s="9">
        <v>537294237</v>
      </c>
      <c r="F257" s="9">
        <v>22032.89744115476</v>
      </c>
    </row>
    <row r="258" spans="1:6" ht="12.75">
      <c r="A258" s="23">
        <v>5611</v>
      </c>
      <c r="B258" s="2" t="s">
        <v>217</v>
      </c>
      <c r="C258" s="12">
        <v>79</v>
      </c>
      <c r="D258" s="12">
        <v>1056</v>
      </c>
      <c r="E258" s="15">
        <v>52095995</v>
      </c>
      <c r="F258" s="15">
        <f t="shared" si="3"/>
        <v>49333.32859848485</v>
      </c>
    </row>
    <row r="259" spans="1:6" ht="12.75">
      <c r="A259" s="23">
        <v>5612</v>
      </c>
      <c r="B259" s="2" t="s">
        <v>218</v>
      </c>
      <c r="C259" s="12">
        <v>14</v>
      </c>
      <c r="D259" s="12">
        <v>254</v>
      </c>
      <c r="E259" s="15">
        <v>7257956</v>
      </c>
      <c r="F259" s="15">
        <f t="shared" si="3"/>
        <v>28574.629921259842</v>
      </c>
    </row>
    <row r="260" spans="1:6" ht="12.75">
      <c r="A260" s="23">
        <v>5613</v>
      </c>
      <c r="B260" s="2" t="s">
        <v>219</v>
      </c>
      <c r="C260" s="12">
        <v>323</v>
      </c>
      <c r="D260" s="12">
        <v>9770</v>
      </c>
      <c r="E260" s="15">
        <v>183679584</v>
      </c>
      <c r="F260" s="15">
        <f t="shared" si="3"/>
        <v>18800.36683725691</v>
      </c>
    </row>
    <row r="261" spans="1:6" ht="12.75">
      <c r="A261" s="23">
        <v>5614</v>
      </c>
      <c r="B261" s="2" t="s">
        <v>220</v>
      </c>
      <c r="C261" s="12">
        <v>125</v>
      </c>
      <c r="D261" s="12">
        <v>1631</v>
      </c>
      <c r="E261" s="15">
        <v>38374609</v>
      </c>
      <c r="F261" s="15">
        <f t="shared" si="3"/>
        <v>23528.270386266093</v>
      </c>
    </row>
    <row r="262" spans="1:6" ht="12.75">
      <c r="A262" s="23">
        <v>5615</v>
      </c>
      <c r="B262" s="2" t="s">
        <v>221</v>
      </c>
      <c r="C262" s="12">
        <v>138</v>
      </c>
      <c r="D262" s="12">
        <v>1938</v>
      </c>
      <c r="E262" s="15">
        <v>52388889</v>
      </c>
      <c r="F262" s="15">
        <f t="shared" si="3"/>
        <v>27032.450464396286</v>
      </c>
    </row>
    <row r="263" spans="1:6" ht="12.75">
      <c r="A263" s="23">
        <v>5616</v>
      </c>
      <c r="B263" s="2" t="s">
        <v>222</v>
      </c>
      <c r="C263" s="12">
        <v>128</v>
      </c>
      <c r="D263" s="12">
        <v>2262</v>
      </c>
      <c r="E263" s="15">
        <v>41575153</v>
      </c>
      <c r="F263" s="15">
        <f t="shared" si="3"/>
        <v>18379.820070733866</v>
      </c>
    </row>
    <row r="264" spans="1:6" ht="12.75">
      <c r="A264" s="23">
        <v>5617</v>
      </c>
      <c r="B264" s="2" t="s">
        <v>223</v>
      </c>
      <c r="C264" s="12">
        <v>908</v>
      </c>
      <c r="D264" s="12">
        <v>5444</v>
      </c>
      <c r="E264" s="15">
        <v>98720222</v>
      </c>
      <c r="F264" s="15">
        <f t="shared" si="3"/>
        <v>18133.765980896398</v>
      </c>
    </row>
    <row r="265" spans="1:6" ht="12.75">
      <c r="A265" s="23">
        <v>5619</v>
      </c>
      <c r="B265" s="2" t="s">
        <v>224</v>
      </c>
      <c r="C265" s="12">
        <v>121</v>
      </c>
      <c r="D265" s="12">
        <v>813</v>
      </c>
      <c r="E265" s="15">
        <v>14995556</v>
      </c>
      <c r="F265" s="15">
        <f t="shared" si="3"/>
        <v>18444.718327183273</v>
      </c>
    </row>
    <row r="266" spans="1:6" ht="12.75">
      <c r="A266" s="23">
        <v>5621</v>
      </c>
      <c r="B266" s="2" t="s">
        <v>225</v>
      </c>
      <c r="C266" s="12">
        <v>49</v>
      </c>
      <c r="D266" s="12">
        <v>657</v>
      </c>
      <c r="E266" s="15">
        <v>25378781</v>
      </c>
      <c r="F266" s="15">
        <f t="shared" si="3"/>
        <v>38628.28158295282</v>
      </c>
    </row>
    <row r="267" spans="1:6" ht="12.75">
      <c r="A267" s="23">
        <v>5622</v>
      </c>
      <c r="B267" s="2" t="s">
        <v>226</v>
      </c>
      <c r="C267" s="12">
        <v>12</v>
      </c>
      <c r="D267" s="12">
        <v>260</v>
      </c>
      <c r="E267" s="15">
        <v>12498284</v>
      </c>
      <c r="F267" s="15">
        <f t="shared" si="3"/>
        <v>48070.32307692308</v>
      </c>
    </row>
    <row r="268" spans="1:6" ht="12.75">
      <c r="A268" s="23">
        <v>5629</v>
      </c>
      <c r="B268" s="2" t="s">
        <v>227</v>
      </c>
      <c r="C268" s="12">
        <v>63</v>
      </c>
      <c r="D268" s="12">
        <v>301</v>
      </c>
      <c r="E268" s="15">
        <v>10329208</v>
      </c>
      <c r="F268" s="15">
        <f t="shared" si="3"/>
        <v>34316.305647840534</v>
      </c>
    </row>
    <row r="269" spans="1:6" ht="12.75">
      <c r="A269" s="23"/>
      <c r="C269" s="12"/>
      <c r="D269" s="12"/>
      <c r="E269" s="15"/>
      <c r="F269" s="15"/>
    </row>
    <row r="270" spans="1:6" ht="12.75">
      <c r="A270" s="10" t="s">
        <v>295</v>
      </c>
      <c r="C270" s="7">
        <v>368</v>
      </c>
      <c r="D270" s="7">
        <v>15136</v>
      </c>
      <c r="E270" s="9">
        <v>522594403</v>
      </c>
      <c r="F270" s="9">
        <f>E270/D270</f>
        <v>34526.58582188161</v>
      </c>
    </row>
    <row r="271" spans="1:6" ht="12.75">
      <c r="A271" s="23">
        <v>6111</v>
      </c>
      <c r="B271" s="2" t="s">
        <v>228</v>
      </c>
      <c r="C271" s="12">
        <v>91</v>
      </c>
      <c r="D271" s="12">
        <v>3656</v>
      </c>
      <c r="E271" s="15">
        <v>91307936</v>
      </c>
      <c r="F271" s="15">
        <f t="shared" si="3"/>
        <v>24974.818380743982</v>
      </c>
    </row>
    <row r="272" spans="1:6" ht="12.75">
      <c r="A272" s="23">
        <v>6112</v>
      </c>
      <c r="B272" s="2" t="s">
        <v>229</v>
      </c>
      <c r="C272" s="12">
        <v>2</v>
      </c>
      <c r="D272" s="13" t="s">
        <v>298</v>
      </c>
      <c r="E272" s="14" t="s">
        <v>298</v>
      </c>
      <c r="F272" s="14" t="s">
        <v>298</v>
      </c>
    </row>
    <row r="273" spans="1:6" ht="12.75">
      <c r="A273" s="23">
        <v>6113</v>
      </c>
      <c r="B273" s="2" t="s">
        <v>230</v>
      </c>
      <c r="C273" s="12">
        <v>13</v>
      </c>
      <c r="D273" s="12">
        <v>9376</v>
      </c>
      <c r="E273" s="15">
        <v>374100989</v>
      </c>
      <c r="F273" s="15">
        <f t="shared" si="3"/>
        <v>39899.84950938567</v>
      </c>
    </row>
    <row r="274" spans="1:6" ht="12.75">
      <c r="A274" s="23">
        <v>6114</v>
      </c>
      <c r="B274" s="2" t="s">
        <v>231</v>
      </c>
      <c r="C274" s="12">
        <v>52</v>
      </c>
      <c r="D274" s="12">
        <v>548</v>
      </c>
      <c r="E274" s="15">
        <v>17697819</v>
      </c>
      <c r="F274" s="15">
        <f aca="true" t="shared" si="4" ref="F274:F333">+E274/D274</f>
        <v>32295.2901459854</v>
      </c>
    </row>
    <row r="275" spans="1:6" ht="12.75">
      <c r="A275" s="23">
        <v>6115</v>
      </c>
      <c r="B275" s="2" t="s">
        <v>232</v>
      </c>
      <c r="C275" s="12">
        <v>27</v>
      </c>
      <c r="D275" s="12">
        <v>192</v>
      </c>
      <c r="E275" s="15">
        <v>3982437</v>
      </c>
      <c r="F275" s="15">
        <f t="shared" si="4"/>
        <v>20741.859375</v>
      </c>
    </row>
    <row r="276" spans="1:6" ht="12.75">
      <c r="A276" s="23">
        <v>6116</v>
      </c>
      <c r="B276" s="2" t="s">
        <v>233</v>
      </c>
      <c r="C276" s="12">
        <v>143</v>
      </c>
      <c r="D276" s="12">
        <v>682</v>
      </c>
      <c r="E276" s="15">
        <v>11472225</v>
      </c>
      <c r="F276" s="15">
        <f t="shared" si="4"/>
        <v>16821.444281524928</v>
      </c>
    </row>
    <row r="277" spans="1:6" ht="12.75">
      <c r="A277" s="23">
        <v>6117</v>
      </c>
      <c r="B277" s="2" t="s">
        <v>234</v>
      </c>
      <c r="C277" s="12">
        <v>41</v>
      </c>
      <c r="D277" s="12">
        <v>249</v>
      </c>
      <c r="E277" s="15">
        <v>9577393</v>
      </c>
      <c r="F277" s="15">
        <f t="shared" si="4"/>
        <v>38463.42570281125</v>
      </c>
    </row>
    <row r="278" spans="1:6" ht="12.75">
      <c r="A278" s="23"/>
      <c r="C278" s="12"/>
      <c r="D278" s="12"/>
      <c r="E278" s="15"/>
      <c r="F278" s="15"/>
    </row>
    <row r="279" spans="1:6" ht="12.75">
      <c r="A279" s="10" t="s">
        <v>328</v>
      </c>
      <c r="C279" s="7">
        <v>2709</v>
      </c>
      <c r="D279" s="7">
        <v>66416</v>
      </c>
      <c r="E279" s="9">
        <v>2052473433</v>
      </c>
      <c r="F279" s="9">
        <f t="shared" si="4"/>
        <v>30903.29789508552</v>
      </c>
    </row>
    <row r="280" spans="1:6" ht="12.75">
      <c r="A280" s="23">
        <v>6211</v>
      </c>
      <c r="B280" s="2" t="s">
        <v>235</v>
      </c>
      <c r="C280" s="12">
        <v>807</v>
      </c>
      <c r="D280" s="12">
        <v>7316</v>
      </c>
      <c r="E280" s="15">
        <v>414837704</v>
      </c>
      <c r="F280" s="15">
        <f t="shared" si="4"/>
        <v>56702.80262438491</v>
      </c>
    </row>
    <row r="281" spans="1:6" ht="12.75">
      <c r="A281" s="23">
        <v>6212</v>
      </c>
      <c r="B281" s="2" t="s">
        <v>236</v>
      </c>
      <c r="C281" s="12">
        <v>406</v>
      </c>
      <c r="D281" s="12">
        <v>2731</v>
      </c>
      <c r="E281" s="15">
        <v>93553321</v>
      </c>
      <c r="F281" s="15">
        <f t="shared" si="4"/>
        <v>34256.067740754304</v>
      </c>
    </row>
    <row r="282" spans="1:6" ht="12.75">
      <c r="A282" s="23">
        <v>6213</v>
      </c>
      <c r="B282" s="2" t="s">
        <v>237</v>
      </c>
      <c r="C282" s="12">
        <v>342</v>
      </c>
      <c r="D282" s="12">
        <v>1648</v>
      </c>
      <c r="E282" s="15">
        <v>48564203</v>
      </c>
      <c r="F282" s="15">
        <f t="shared" si="4"/>
        <v>29468.569781553397</v>
      </c>
    </row>
    <row r="283" spans="1:6" ht="12.75">
      <c r="A283" s="23">
        <v>6214</v>
      </c>
      <c r="B283" s="2" t="s">
        <v>238</v>
      </c>
      <c r="C283" s="12">
        <v>81</v>
      </c>
      <c r="D283" s="12">
        <v>2494</v>
      </c>
      <c r="E283" s="15">
        <v>73779159</v>
      </c>
      <c r="F283" s="15">
        <f t="shared" si="4"/>
        <v>29582.661988773056</v>
      </c>
    </row>
    <row r="284" spans="1:6" ht="12.75">
      <c r="A284" s="23">
        <v>6215</v>
      </c>
      <c r="B284" s="2" t="s">
        <v>239</v>
      </c>
      <c r="C284" s="12">
        <v>40</v>
      </c>
      <c r="D284" s="12">
        <v>879</v>
      </c>
      <c r="E284" s="15">
        <v>45730395</v>
      </c>
      <c r="F284" s="15">
        <f t="shared" si="4"/>
        <v>52025.47781569966</v>
      </c>
    </row>
    <row r="285" spans="1:6" ht="12.75">
      <c r="A285" s="23">
        <v>6216</v>
      </c>
      <c r="B285" s="2" t="s">
        <v>240</v>
      </c>
      <c r="C285" s="12">
        <v>69</v>
      </c>
      <c r="D285" s="12">
        <v>2929</v>
      </c>
      <c r="E285" s="15">
        <v>63217722</v>
      </c>
      <c r="F285" s="15">
        <f t="shared" si="4"/>
        <v>21583.380675998633</v>
      </c>
    </row>
    <row r="286" spans="1:6" ht="12.75">
      <c r="A286" s="23">
        <v>6219</v>
      </c>
      <c r="B286" s="2" t="s">
        <v>241</v>
      </c>
      <c r="C286" s="12">
        <v>37</v>
      </c>
      <c r="D286" s="12">
        <v>845</v>
      </c>
      <c r="E286" s="15">
        <v>20846518</v>
      </c>
      <c r="F286" s="15">
        <f t="shared" si="4"/>
        <v>24670.43550295858</v>
      </c>
    </row>
    <row r="287" spans="1:6" ht="12.75">
      <c r="A287" s="23">
        <v>6221</v>
      </c>
      <c r="B287" s="2" t="s">
        <v>242</v>
      </c>
      <c r="C287" s="12">
        <v>11</v>
      </c>
      <c r="D287" s="12">
        <v>16546</v>
      </c>
      <c r="E287" s="15">
        <v>581308409</v>
      </c>
      <c r="F287" s="15">
        <f t="shared" si="4"/>
        <v>35132.86649341231</v>
      </c>
    </row>
    <row r="288" spans="1:6" ht="12.75">
      <c r="A288" s="23">
        <v>6222</v>
      </c>
      <c r="B288" s="2" t="s">
        <v>243</v>
      </c>
      <c r="C288" s="12">
        <v>3</v>
      </c>
      <c r="D288" s="12">
        <v>1405</v>
      </c>
      <c r="E288" s="15">
        <v>45110699</v>
      </c>
      <c r="F288" s="15">
        <f t="shared" si="4"/>
        <v>32107.259074733098</v>
      </c>
    </row>
    <row r="289" spans="1:6" ht="12.75">
      <c r="A289" s="23">
        <v>6223</v>
      </c>
      <c r="B289" s="2" t="s">
        <v>244</v>
      </c>
      <c r="C289" s="12">
        <v>6</v>
      </c>
      <c r="D289" s="12">
        <v>3520</v>
      </c>
      <c r="E289" s="15">
        <v>125610767</v>
      </c>
      <c r="F289" s="15">
        <f t="shared" si="4"/>
        <v>35684.876988636366</v>
      </c>
    </row>
    <row r="290" spans="1:6" ht="12.75">
      <c r="A290" s="23">
        <v>6231</v>
      </c>
      <c r="B290" s="2" t="s">
        <v>245</v>
      </c>
      <c r="C290" s="12">
        <v>104</v>
      </c>
      <c r="D290" s="12">
        <v>10233</v>
      </c>
      <c r="E290" s="15">
        <v>240760725</v>
      </c>
      <c r="F290" s="15">
        <f t="shared" si="4"/>
        <v>23527.873057754325</v>
      </c>
    </row>
    <row r="291" spans="1:6" ht="12.75">
      <c r="A291" s="23">
        <v>6232</v>
      </c>
      <c r="B291" s="2" t="s">
        <v>246</v>
      </c>
      <c r="C291" s="12">
        <v>210</v>
      </c>
      <c r="D291" s="12">
        <v>3486</v>
      </c>
      <c r="E291" s="15">
        <v>72804863</v>
      </c>
      <c r="F291" s="15">
        <f t="shared" si="4"/>
        <v>20884.929145152037</v>
      </c>
    </row>
    <row r="292" spans="1:6" ht="12.75">
      <c r="A292" s="23">
        <v>6233</v>
      </c>
      <c r="B292" s="2" t="s">
        <v>247</v>
      </c>
      <c r="C292" s="12">
        <v>51</v>
      </c>
      <c r="D292" s="12">
        <v>1908</v>
      </c>
      <c r="E292" s="15">
        <v>33985442</v>
      </c>
      <c r="F292" s="15">
        <f t="shared" si="4"/>
        <v>17812.076519916143</v>
      </c>
    </row>
    <row r="293" spans="1:6" ht="12.75">
      <c r="A293" s="23">
        <v>6239</v>
      </c>
      <c r="B293" s="2" t="s">
        <v>248</v>
      </c>
      <c r="C293" s="12">
        <v>53</v>
      </c>
      <c r="D293" s="12">
        <v>1167</v>
      </c>
      <c r="E293" s="15">
        <v>26367673</v>
      </c>
      <c r="F293" s="15">
        <f t="shared" si="4"/>
        <v>22594.40702656384</v>
      </c>
    </row>
    <row r="294" spans="1:6" ht="12.75">
      <c r="A294" s="23">
        <v>6241</v>
      </c>
      <c r="B294" s="2" t="s">
        <v>249</v>
      </c>
      <c r="C294" s="12">
        <v>138</v>
      </c>
      <c r="D294" s="12">
        <v>2508</v>
      </c>
      <c r="E294" s="15">
        <v>56543907</v>
      </c>
      <c r="F294" s="15">
        <f t="shared" si="4"/>
        <v>22545.41746411483</v>
      </c>
    </row>
    <row r="295" spans="1:6" ht="12.75">
      <c r="A295" s="23">
        <v>6242</v>
      </c>
      <c r="B295" s="2" t="s">
        <v>250</v>
      </c>
      <c r="C295" s="12">
        <v>38</v>
      </c>
      <c r="D295" s="12">
        <v>540</v>
      </c>
      <c r="E295" s="15">
        <v>12389012</v>
      </c>
      <c r="F295" s="15">
        <f t="shared" si="4"/>
        <v>22942.614814814813</v>
      </c>
    </row>
    <row r="296" spans="1:6" ht="12.75">
      <c r="A296" s="23">
        <v>6243</v>
      </c>
      <c r="B296" s="2" t="s">
        <v>251</v>
      </c>
      <c r="C296" s="12">
        <v>48</v>
      </c>
      <c r="D296" s="12">
        <v>3177</v>
      </c>
      <c r="E296" s="15">
        <v>48369190</v>
      </c>
      <c r="F296" s="15">
        <f t="shared" si="4"/>
        <v>15224.800125904942</v>
      </c>
    </row>
    <row r="297" spans="1:6" ht="12.75">
      <c r="A297" s="23">
        <v>6244</v>
      </c>
      <c r="B297" s="2" t="s">
        <v>252</v>
      </c>
      <c r="C297" s="12">
        <v>269</v>
      </c>
      <c r="D297" s="12">
        <v>3092</v>
      </c>
      <c r="E297" s="15">
        <v>48693724</v>
      </c>
      <c r="F297" s="15">
        <f t="shared" si="4"/>
        <v>15748.293661060801</v>
      </c>
    </row>
    <row r="298" spans="1:6" ht="12.75">
      <c r="A298" s="23"/>
      <c r="C298" s="12"/>
      <c r="D298" s="12"/>
      <c r="E298" s="15"/>
      <c r="F298" s="15"/>
    </row>
    <row r="299" spans="1:6" ht="12.75">
      <c r="A299" s="10" t="s">
        <v>318</v>
      </c>
      <c r="C299" s="7">
        <v>488</v>
      </c>
      <c r="D299" s="7">
        <v>7038</v>
      </c>
      <c r="E299" s="9">
        <v>131031524</v>
      </c>
      <c r="F299" s="9">
        <f t="shared" si="4"/>
        <v>18617.721511793123</v>
      </c>
    </row>
    <row r="300" spans="1:6" ht="12.75">
      <c r="A300" s="23">
        <v>7111</v>
      </c>
      <c r="B300" s="2" t="s">
        <v>253</v>
      </c>
      <c r="C300" s="12">
        <v>52</v>
      </c>
      <c r="D300" s="12">
        <v>684</v>
      </c>
      <c r="E300" s="15">
        <v>10856366</v>
      </c>
      <c r="F300" s="15">
        <f t="shared" si="4"/>
        <v>15871.880116959064</v>
      </c>
    </row>
    <row r="301" spans="1:6" ht="12.75">
      <c r="A301" s="23">
        <v>7112</v>
      </c>
      <c r="B301" s="2" t="s">
        <v>254</v>
      </c>
      <c r="C301" s="12">
        <v>21</v>
      </c>
      <c r="D301" s="12">
        <v>291</v>
      </c>
      <c r="E301" s="15">
        <v>11092365</v>
      </c>
      <c r="F301" s="15">
        <f t="shared" si="4"/>
        <v>38118.092783505155</v>
      </c>
    </row>
    <row r="302" spans="1:6" ht="12.75">
      <c r="A302" s="23">
        <v>7113</v>
      </c>
      <c r="B302" s="2" t="s">
        <v>255</v>
      </c>
      <c r="C302" s="12">
        <v>14</v>
      </c>
      <c r="D302" s="12">
        <v>71</v>
      </c>
      <c r="E302" s="15">
        <v>1659138</v>
      </c>
      <c r="F302" s="15">
        <f t="shared" si="4"/>
        <v>23368.140845070422</v>
      </c>
    </row>
    <row r="303" spans="1:6" ht="12.75">
      <c r="A303" s="23">
        <v>7114</v>
      </c>
      <c r="B303" s="2" t="s">
        <v>256</v>
      </c>
      <c r="C303" s="12">
        <v>8</v>
      </c>
      <c r="D303" s="12">
        <v>14</v>
      </c>
      <c r="E303" s="15">
        <v>971293</v>
      </c>
      <c r="F303" s="15">
        <f t="shared" si="4"/>
        <v>69378.07142857143</v>
      </c>
    </row>
    <row r="304" spans="1:6" ht="12.75">
      <c r="A304" s="23">
        <v>7115</v>
      </c>
      <c r="B304" s="2" t="s">
        <v>257</v>
      </c>
      <c r="C304" s="12">
        <v>36</v>
      </c>
      <c r="D304" s="12">
        <v>110</v>
      </c>
      <c r="E304" s="15">
        <v>3094965</v>
      </c>
      <c r="F304" s="15">
        <f t="shared" si="4"/>
        <v>28136.045454545456</v>
      </c>
    </row>
    <row r="305" spans="1:6" ht="12.75">
      <c r="A305" s="23">
        <v>7121</v>
      </c>
      <c r="B305" s="2" t="s">
        <v>258</v>
      </c>
      <c r="C305" s="12">
        <v>31</v>
      </c>
      <c r="D305" s="12">
        <v>808</v>
      </c>
      <c r="E305" s="15">
        <v>13901917</v>
      </c>
      <c r="F305" s="15">
        <f t="shared" si="4"/>
        <v>17205.34282178218</v>
      </c>
    </row>
    <row r="306" spans="1:6" ht="12.75">
      <c r="A306" s="23">
        <v>7131</v>
      </c>
      <c r="B306" s="2" t="s">
        <v>259</v>
      </c>
      <c r="C306" s="12">
        <v>12</v>
      </c>
      <c r="D306" s="12">
        <v>303</v>
      </c>
      <c r="E306" s="15">
        <v>5381590</v>
      </c>
      <c r="F306" s="15">
        <f t="shared" si="4"/>
        <v>17761.02310231023</v>
      </c>
    </row>
    <row r="307" spans="1:6" ht="12.75">
      <c r="A307" s="23">
        <v>7132</v>
      </c>
      <c r="B307" s="2" t="s">
        <v>260</v>
      </c>
      <c r="C307" s="12">
        <v>5</v>
      </c>
      <c r="D307" s="12">
        <v>670</v>
      </c>
      <c r="E307" s="15">
        <v>16484250</v>
      </c>
      <c r="F307" s="15">
        <f t="shared" si="4"/>
        <v>24603.358208955226</v>
      </c>
    </row>
    <row r="308" spans="1:6" ht="12.75">
      <c r="A308" s="23">
        <v>7139</v>
      </c>
      <c r="B308" s="2" t="s">
        <v>261</v>
      </c>
      <c r="C308" s="12">
        <v>312</v>
      </c>
      <c r="D308" s="12">
        <v>4088</v>
      </c>
      <c r="E308" s="15">
        <v>67589640</v>
      </c>
      <c r="F308" s="15">
        <f t="shared" si="4"/>
        <v>16533.66927592955</v>
      </c>
    </row>
    <row r="309" spans="1:6" ht="12.75">
      <c r="A309" s="23"/>
      <c r="C309" s="12"/>
      <c r="D309" s="12"/>
      <c r="E309" s="15"/>
      <c r="F309" s="15"/>
    </row>
    <row r="310" spans="1:6" ht="12.75">
      <c r="A310" s="10" t="s">
        <v>319</v>
      </c>
      <c r="C310" s="7">
        <f>SUM(C311:C317)</f>
        <v>2521</v>
      </c>
      <c r="D310" s="7">
        <f>SUM(D311:D317)</f>
        <v>39527</v>
      </c>
      <c r="E310" s="9">
        <f>SUM(E311:E317)</f>
        <v>530218968</v>
      </c>
      <c r="F310" s="9">
        <f t="shared" si="4"/>
        <v>13414.095883826245</v>
      </c>
    </row>
    <row r="311" spans="1:6" ht="12.75">
      <c r="A311" s="23">
        <v>7211</v>
      </c>
      <c r="B311" s="2" t="s">
        <v>262</v>
      </c>
      <c r="C311" s="12">
        <v>161</v>
      </c>
      <c r="D311" s="12">
        <v>4073</v>
      </c>
      <c r="E311" s="15">
        <v>81156398</v>
      </c>
      <c r="F311" s="15">
        <f t="shared" si="4"/>
        <v>19925.45985759882</v>
      </c>
    </row>
    <row r="312" spans="1:6" ht="12.75">
      <c r="A312" s="23">
        <v>7212</v>
      </c>
      <c r="B312" s="2" t="s">
        <v>263</v>
      </c>
      <c r="C312" s="12">
        <v>24</v>
      </c>
      <c r="D312" s="12">
        <v>84</v>
      </c>
      <c r="E312" s="15">
        <v>1474546</v>
      </c>
      <c r="F312" s="15">
        <f t="shared" si="4"/>
        <v>17554.119047619046</v>
      </c>
    </row>
    <row r="313" spans="1:6" ht="12.75">
      <c r="A313" s="23">
        <v>7213</v>
      </c>
      <c r="B313" s="2" t="s">
        <v>264</v>
      </c>
      <c r="C313" s="12">
        <v>31</v>
      </c>
      <c r="D313" s="12">
        <v>123</v>
      </c>
      <c r="E313" s="15">
        <v>2037900</v>
      </c>
      <c r="F313" s="15">
        <f t="shared" si="4"/>
        <v>16568.29268292683</v>
      </c>
    </row>
    <row r="314" spans="1:6" ht="12.75">
      <c r="A314" s="23">
        <v>7221</v>
      </c>
      <c r="B314" s="2" t="s">
        <v>265</v>
      </c>
      <c r="C314" s="12">
        <v>861</v>
      </c>
      <c r="D314" s="12">
        <v>16728</v>
      </c>
      <c r="E314" s="15">
        <v>228018509</v>
      </c>
      <c r="F314" s="15">
        <f t="shared" si="4"/>
        <v>13630.948648971784</v>
      </c>
    </row>
    <row r="315" spans="1:6" ht="12.75">
      <c r="A315" s="23">
        <v>7222</v>
      </c>
      <c r="B315" s="2" t="s">
        <v>266</v>
      </c>
      <c r="C315" s="12">
        <v>994</v>
      </c>
      <c r="D315" s="12">
        <v>13075</v>
      </c>
      <c r="E315" s="15">
        <v>148341706</v>
      </c>
      <c r="F315" s="15">
        <f t="shared" si="4"/>
        <v>11345.445965583174</v>
      </c>
    </row>
    <row r="316" spans="1:6" ht="12.75">
      <c r="A316" s="23">
        <v>7223</v>
      </c>
      <c r="B316" s="2" t="s">
        <v>267</v>
      </c>
      <c r="C316" s="12">
        <v>124</v>
      </c>
      <c r="D316" s="12">
        <v>2934</v>
      </c>
      <c r="E316" s="15">
        <v>40975131</v>
      </c>
      <c r="F316" s="15">
        <f t="shared" si="4"/>
        <v>13965.620654396727</v>
      </c>
    </row>
    <row r="317" spans="1:6" ht="12.75">
      <c r="A317" s="23">
        <v>7224</v>
      </c>
      <c r="B317" s="2" t="s">
        <v>268</v>
      </c>
      <c r="C317" s="12">
        <v>326</v>
      </c>
      <c r="D317" s="12">
        <v>2510</v>
      </c>
      <c r="E317" s="15">
        <v>28214778</v>
      </c>
      <c r="F317" s="15">
        <f t="shared" si="4"/>
        <v>11240.947410358565</v>
      </c>
    </row>
    <row r="318" spans="1:6" ht="12.75">
      <c r="A318" s="23"/>
      <c r="C318" s="12"/>
      <c r="D318" s="12"/>
      <c r="E318" s="15"/>
      <c r="F318" s="15"/>
    </row>
    <row r="319" spans="1:6" ht="12.75">
      <c r="A319" s="10" t="s">
        <v>296</v>
      </c>
      <c r="C319" s="7">
        <f>SUM(C320:C333)</f>
        <v>3132</v>
      </c>
      <c r="D319" s="7">
        <f>SUM(D320:D333)</f>
        <v>17222</v>
      </c>
      <c r="E319" s="9">
        <f>SUM(E320:E333)</f>
        <v>374010799</v>
      </c>
      <c r="F319" s="9">
        <f t="shared" si="4"/>
        <v>21717.03629079085</v>
      </c>
    </row>
    <row r="320" spans="1:6" ht="12.75">
      <c r="A320" s="23">
        <v>8111</v>
      </c>
      <c r="B320" s="2" t="s">
        <v>269</v>
      </c>
      <c r="C320" s="12">
        <v>730</v>
      </c>
      <c r="D320" s="12">
        <v>3144</v>
      </c>
      <c r="E320" s="15">
        <v>87775128</v>
      </c>
      <c r="F320" s="15">
        <f t="shared" si="4"/>
        <v>27918.297709923663</v>
      </c>
    </row>
    <row r="321" spans="1:6" ht="12.75">
      <c r="A321" s="23">
        <v>8112</v>
      </c>
      <c r="B321" s="2" t="s">
        <v>270</v>
      </c>
      <c r="C321" s="12">
        <v>86</v>
      </c>
      <c r="D321" s="12">
        <v>240</v>
      </c>
      <c r="E321" s="15">
        <v>8622460</v>
      </c>
      <c r="F321" s="15">
        <f t="shared" si="4"/>
        <v>35926.916666666664</v>
      </c>
    </row>
    <row r="322" spans="1:6" ht="12.75">
      <c r="A322" s="23">
        <v>8113</v>
      </c>
      <c r="B322" s="2" t="s">
        <v>271</v>
      </c>
      <c r="C322" s="12">
        <v>91</v>
      </c>
      <c r="D322" s="12">
        <v>495</v>
      </c>
      <c r="E322" s="15">
        <v>18347418</v>
      </c>
      <c r="F322" s="15">
        <f t="shared" si="4"/>
        <v>37065.490909090906</v>
      </c>
    </row>
    <row r="323" spans="1:7" ht="12.75">
      <c r="A323" s="23">
        <v>8114</v>
      </c>
      <c r="B323" s="2" t="s">
        <v>272</v>
      </c>
      <c r="C323" s="12">
        <v>94</v>
      </c>
      <c r="D323" s="12">
        <v>258</v>
      </c>
      <c r="E323" s="15">
        <v>6409868</v>
      </c>
      <c r="F323" s="15">
        <f t="shared" si="4"/>
        <v>24844.4496124031</v>
      </c>
      <c r="G323" s="16"/>
    </row>
    <row r="324" spans="1:7" ht="12.75">
      <c r="A324" s="23">
        <v>8121</v>
      </c>
      <c r="B324" s="2" t="s">
        <v>273</v>
      </c>
      <c r="C324" s="12">
        <v>534</v>
      </c>
      <c r="D324" s="12">
        <v>2209</v>
      </c>
      <c r="E324" s="15">
        <v>33931007</v>
      </c>
      <c r="F324" s="15">
        <f t="shared" si="4"/>
        <v>15360.347215934813</v>
      </c>
      <c r="G324" s="16"/>
    </row>
    <row r="325" spans="1:6" ht="12.75">
      <c r="A325" s="23">
        <v>8122</v>
      </c>
      <c r="B325" s="2" t="s">
        <v>274</v>
      </c>
      <c r="C325" s="12">
        <v>97</v>
      </c>
      <c r="D325" s="12">
        <v>517</v>
      </c>
      <c r="E325" s="15">
        <v>15286006</v>
      </c>
      <c r="F325" s="15">
        <f t="shared" si="4"/>
        <v>29566.742746615088</v>
      </c>
    </row>
    <row r="326" spans="1:7" ht="12.75">
      <c r="A326" s="23">
        <v>8123</v>
      </c>
      <c r="B326" s="2" t="s">
        <v>275</v>
      </c>
      <c r="C326" s="12">
        <v>185</v>
      </c>
      <c r="D326" s="12">
        <v>1592</v>
      </c>
      <c r="E326" s="15">
        <v>30756478</v>
      </c>
      <c r="F326" s="15">
        <f t="shared" si="4"/>
        <v>19319.395728643216</v>
      </c>
      <c r="G326" s="16"/>
    </row>
    <row r="327" spans="1:6" ht="12.75">
      <c r="A327" s="23">
        <v>8129</v>
      </c>
      <c r="B327" s="2" t="s">
        <v>276</v>
      </c>
      <c r="C327" s="12">
        <v>98</v>
      </c>
      <c r="D327" s="12">
        <v>647</v>
      </c>
      <c r="E327" s="15">
        <v>12531999</v>
      </c>
      <c r="F327" s="15">
        <f t="shared" si="4"/>
        <v>19369.39567233385</v>
      </c>
    </row>
    <row r="328" spans="1:6" ht="12.75">
      <c r="A328" s="23">
        <v>8131</v>
      </c>
      <c r="B328" s="2" t="s">
        <v>277</v>
      </c>
      <c r="C328" s="12">
        <v>219</v>
      </c>
      <c r="D328" s="12">
        <v>1477</v>
      </c>
      <c r="E328" s="15">
        <v>23738639</v>
      </c>
      <c r="F328" s="15">
        <f t="shared" si="4"/>
        <v>16072.199729180771</v>
      </c>
    </row>
    <row r="329" spans="1:6" ht="12.75">
      <c r="A329" s="23">
        <v>8132</v>
      </c>
      <c r="B329" s="2" t="s">
        <v>278</v>
      </c>
      <c r="C329" s="12">
        <v>67</v>
      </c>
      <c r="D329" s="12">
        <v>737</v>
      </c>
      <c r="E329" s="15">
        <v>22402040</v>
      </c>
      <c r="F329" s="15">
        <f t="shared" si="4"/>
        <v>30396.255088195387</v>
      </c>
    </row>
    <row r="330" spans="1:6" ht="12.75">
      <c r="A330" s="23">
        <v>8133</v>
      </c>
      <c r="B330" s="2" t="s">
        <v>279</v>
      </c>
      <c r="C330" s="12">
        <v>93</v>
      </c>
      <c r="D330" s="12">
        <v>960</v>
      </c>
      <c r="E330" s="15">
        <v>21856944</v>
      </c>
      <c r="F330" s="15">
        <f t="shared" si="4"/>
        <v>22767.65</v>
      </c>
    </row>
    <row r="331" spans="1:6" ht="12.75">
      <c r="A331" s="23">
        <v>8134</v>
      </c>
      <c r="B331" s="2" t="s">
        <v>280</v>
      </c>
      <c r="C331" s="12">
        <v>187</v>
      </c>
      <c r="D331" s="12">
        <v>2977</v>
      </c>
      <c r="E331" s="15">
        <v>39370997</v>
      </c>
      <c r="F331" s="15">
        <f t="shared" si="4"/>
        <v>13225.05777628485</v>
      </c>
    </row>
    <row r="332" spans="1:7" ht="12.75">
      <c r="A332" s="23">
        <v>8139</v>
      </c>
      <c r="B332" s="2" t="s">
        <v>281</v>
      </c>
      <c r="C332" s="12">
        <v>260</v>
      </c>
      <c r="D332" s="12">
        <v>1441</v>
      </c>
      <c r="E332" s="15">
        <v>42379892</v>
      </c>
      <c r="F332" s="15">
        <f t="shared" si="4"/>
        <v>29410.056904927133</v>
      </c>
      <c r="G332" s="16"/>
    </row>
    <row r="333" spans="1:6" ht="12.75">
      <c r="A333" s="23">
        <v>8141</v>
      </c>
      <c r="B333" s="2" t="s">
        <v>282</v>
      </c>
      <c r="C333" s="12">
        <v>391</v>
      </c>
      <c r="D333" s="12">
        <v>528</v>
      </c>
      <c r="E333" s="15">
        <v>10601923</v>
      </c>
      <c r="F333" s="15">
        <f t="shared" si="4"/>
        <v>20079.39962121212</v>
      </c>
    </row>
    <row r="334" spans="1:6" ht="12.75">
      <c r="A334" s="23"/>
      <c r="C334" s="12"/>
      <c r="D334" s="12"/>
      <c r="E334" s="15"/>
      <c r="F334" s="15"/>
    </row>
    <row r="335" spans="1:6" ht="12.75">
      <c r="A335" s="23">
        <v>9999</v>
      </c>
      <c r="B335" s="10" t="s">
        <v>297</v>
      </c>
      <c r="C335" s="7">
        <v>1304</v>
      </c>
      <c r="D335" s="7">
        <v>2144</v>
      </c>
      <c r="E335" s="9">
        <v>78259954</v>
      </c>
      <c r="F335" s="9">
        <f>+E335/D335</f>
        <v>36501.84421641791</v>
      </c>
    </row>
    <row r="336" spans="1:6" ht="12.75">
      <c r="A336" s="23"/>
      <c r="B336" s="10"/>
      <c r="C336" s="7"/>
      <c r="D336" s="7"/>
      <c r="E336" s="9"/>
      <c r="F336" s="9"/>
    </row>
    <row r="337" spans="1:6" ht="12.75">
      <c r="A337" s="4" t="s">
        <v>308</v>
      </c>
      <c r="C337" s="7">
        <v>670</v>
      </c>
      <c r="D337" s="7">
        <v>63744</v>
      </c>
      <c r="E337" s="9">
        <v>2710757096</v>
      </c>
      <c r="F337" s="11">
        <f>+E337/D337</f>
        <v>42525.68235441767</v>
      </c>
    </row>
    <row r="338" spans="1:6" ht="12.75">
      <c r="A338" s="24"/>
      <c r="B338" s="4" t="s">
        <v>322</v>
      </c>
      <c r="C338" s="12">
        <v>178</v>
      </c>
      <c r="D338" s="12">
        <v>10476</v>
      </c>
      <c r="E338" s="15">
        <v>543174223</v>
      </c>
      <c r="F338" s="18">
        <f>+E338/D338</f>
        <v>51849.391275295915</v>
      </c>
    </row>
    <row r="339" spans="1:6" ht="12.75">
      <c r="A339" s="24"/>
      <c r="B339" s="4" t="s">
        <v>320</v>
      </c>
      <c r="C339" s="12">
        <v>61</v>
      </c>
      <c r="D339" s="12">
        <v>18502</v>
      </c>
      <c r="E339" s="15">
        <v>779920202</v>
      </c>
      <c r="F339" s="18">
        <f>+E339/D339</f>
        <v>42153.29164414658</v>
      </c>
    </row>
    <row r="340" spans="1:6" ht="12.75">
      <c r="A340" s="24"/>
      <c r="B340" s="4" t="s">
        <v>321</v>
      </c>
      <c r="C340" s="12">
        <v>431</v>
      </c>
      <c r="D340" s="12">
        <v>34766</v>
      </c>
      <c r="E340" s="15">
        <v>1387662671</v>
      </c>
      <c r="F340" s="18">
        <f>+E340/D340</f>
        <v>39914.36089857907</v>
      </c>
    </row>
    <row r="341" spans="1:6" ht="12.75">
      <c r="A341" s="23"/>
      <c r="D341" s="22"/>
      <c r="E341" s="22"/>
      <c r="F341" s="22"/>
    </row>
    <row r="342" ht="12.75">
      <c r="A342" s="23"/>
    </row>
    <row r="343" spans="1:6" ht="12.75">
      <c r="A343" s="25" t="s">
        <v>298</v>
      </c>
      <c r="B343" s="26" t="s">
        <v>325</v>
      </c>
      <c r="D343" s="22"/>
      <c r="E343" s="22"/>
      <c r="F343" s="22"/>
    </row>
    <row r="344" spans="1:2" ht="12.75">
      <c r="A344" s="27"/>
      <c r="B344" s="26" t="s">
        <v>326</v>
      </c>
    </row>
    <row r="345" spans="1:6" ht="12.75">
      <c r="A345" s="23"/>
      <c r="B345" s="10"/>
      <c r="C345" s="4"/>
      <c r="D345" s="4"/>
      <c r="E345" s="4"/>
      <c r="F345" s="4"/>
    </row>
    <row r="346" ht="12.75">
      <c r="A346" s="23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spans="1:5" ht="12.75">
      <c r="A352" s="23"/>
      <c r="B352" s="10"/>
      <c r="C352" s="4"/>
      <c r="D352" s="4"/>
      <c r="E352" s="4"/>
    </row>
    <row r="353" ht="12.75">
      <c r="A353" s="23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</sheetData>
  <sheetProtection/>
  <mergeCells count="2">
    <mergeCell ref="A1:F1"/>
    <mergeCell ref="A2:F2"/>
  </mergeCells>
  <printOptions/>
  <pageMargins left="0" right="0" top="0.5" bottom="0.25" header="0.5" footer="0.5"/>
  <pageSetup fitToHeight="0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0"/>
  <sheetViews>
    <sheetView showGridLines="0"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6.421875" style="5" bestFit="1" customWidth="1"/>
    <col min="4" max="4" width="14.421875" style="5" bestFit="1" customWidth="1"/>
    <col min="5" max="7" width="16.421875" style="5" bestFit="1" customWidth="1"/>
    <col min="8" max="8" width="20.140625" style="5" bestFit="1" customWidth="1"/>
    <col min="9" max="9" width="16.57421875" style="22" bestFit="1" customWidth="1"/>
    <col min="10" max="10" width="16.57421875" style="5" bestFit="1" customWidth="1"/>
    <col min="11" max="11" width="20.28125" style="5" bestFit="1" customWidth="1"/>
    <col min="12" max="12" width="16.7109375" style="73" bestFit="1" customWidth="1"/>
    <col min="13" max="16384" width="9.140625" style="2" customWidth="1"/>
  </cols>
  <sheetData>
    <row r="1" spans="1:12" ht="12.75">
      <c r="A1" s="86" t="s">
        <v>300</v>
      </c>
      <c r="B1" s="86"/>
      <c r="C1" s="86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86" t="s">
        <v>381</v>
      </c>
      <c r="B2" s="86"/>
      <c r="C2" s="86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1"/>
      <c r="C3" s="79">
        <v>2001</v>
      </c>
      <c r="D3" s="80">
        <v>2002</v>
      </c>
      <c r="E3" s="79">
        <v>2003</v>
      </c>
      <c r="F3" s="79">
        <v>2004</v>
      </c>
      <c r="G3" s="79">
        <v>2005</v>
      </c>
      <c r="H3" s="79">
        <v>2006</v>
      </c>
      <c r="I3" s="79">
        <v>2007</v>
      </c>
      <c r="J3" s="79">
        <v>2008</v>
      </c>
      <c r="K3" s="79">
        <v>2009</v>
      </c>
      <c r="L3" s="83">
        <v>2010</v>
      </c>
    </row>
    <row r="4" spans="1:12" ht="12.75">
      <c r="A4" s="1" t="s">
        <v>311</v>
      </c>
      <c r="B4" s="4" t="s">
        <v>313</v>
      </c>
      <c r="C4" s="1" t="s">
        <v>283</v>
      </c>
      <c r="D4" s="28" t="s">
        <v>283</v>
      </c>
      <c r="E4" s="1" t="s">
        <v>283</v>
      </c>
      <c r="F4" s="1" t="s">
        <v>283</v>
      </c>
      <c r="G4" s="1" t="s">
        <v>283</v>
      </c>
      <c r="H4" s="1" t="s">
        <v>283</v>
      </c>
      <c r="I4" s="1" t="s">
        <v>283</v>
      </c>
      <c r="J4" s="1" t="s">
        <v>283</v>
      </c>
      <c r="K4" s="1" t="s">
        <v>283</v>
      </c>
      <c r="L4" s="70" t="s">
        <v>283</v>
      </c>
    </row>
    <row r="5" spans="1:12" ht="12.75">
      <c r="A5" s="1" t="s">
        <v>312</v>
      </c>
      <c r="B5" s="4" t="s">
        <v>315</v>
      </c>
      <c r="C5" s="1" t="s">
        <v>284</v>
      </c>
      <c r="D5" s="28" t="s">
        <v>284</v>
      </c>
      <c r="E5" s="1" t="s">
        <v>284</v>
      </c>
      <c r="F5" s="81" t="s">
        <v>284</v>
      </c>
      <c r="G5" s="81" t="s">
        <v>284</v>
      </c>
      <c r="H5" s="1" t="s">
        <v>284</v>
      </c>
      <c r="I5" s="1" t="s">
        <v>284</v>
      </c>
      <c r="J5" s="1" t="s">
        <v>284</v>
      </c>
      <c r="K5" s="1" t="s">
        <v>284</v>
      </c>
      <c r="L5" s="70" t="s">
        <v>284</v>
      </c>
    </row>
    <row r="6" spans="1:12" ht="12.75">
      <c r="A6" s="1"/>
      <c r="B6" s="5"/>
      <c r="C6" s="1"/>
      <c r="D6" s="28"/>
      <c r="E6" s="1"/>
      <c r="F6" s="1"/>
      <c r="G6" s="1"/>
      <c r="H6" s="1"/>
      <c r="I6" s="59"/>
      <c r="J6" s="1"/>
      <c r="K6" s="1"/>
      <c r="L6" s="70"/>
    </row>
    <row r="7" spans="1:12" ht="12.75">
      <c r="A7" s="3" t="s">
        <v>304</v>
      </c>
      <c r="C7" s="7">
        <v>468714</v>
      </c>
      <c r="D7" s="82"/>
      <c r="E7" s="7">
        <v>472558</v>
      </c>
      <c r="F7" s="7">
        <v>476357</v>
      </c>
      <c r="G7" s="44">
        <v>477664</v>
      </c>
      <c r="H7" s="7">
        <v>480589</v>
      </c>
      <c r="I7" s="44">
        <v>480232</v>
      </c>
      <c r="J7" s="7">
        <v>469673</v>
      </c>
      <c r="K7" s="69">
        <v>448475</v>
      </c>
      <c r="L7" s="74">
        <v>447219</v>
      </c>
    </row>
    <row r="8" spans="1:12" ht="12.75">
      <c r="A8" s="3" t="s">
        <v>305</v>
      </c>
      <c r="C8" s="7">
        <v>404970</v>
      </c>
      <c r="D8" s="34">
        <v>404079</v>
      </c>
      <c r="E8" s="7">
        <v>407742</v>
      </c>
      <c r="F8" s="7">
        <v>412209</v>
      </c>
      <c r="G8" s="44">
        <v>414907</v>
      </c>
      <c r="H8" s="7">
        <v>417706</v>
      </c>
      <c r="I8" s="44">
        <v>417728</v>
      </c>
      <c r="J8" s="7">
        <v>407900</v>
      </c>
      <c r="K8" s="7">
        <v>387824</v>
      </c>
      <c r="L8" s="17">
        <v>387005</v>
      </c>
    </row>
    <row r="9" spans="1:12" ht="12.75">
      <c r="A9" s="23"/>
      <c r="B9" s="4"/>
      <c r="C9" s="7"/>
      <c r="D9" s="34"/>
      <c r="E9" s="7"/>
      <c r="F9" s="7"/>
      <c r="G9" s="44"/>
      <c r="H9" s="7"/>
      <c r="I9" s="44"/>
      <c r="J9" s="7"/>
      <c r="K9" s="7"/>
      <c r="L9" s="17"/>
    </row>
    <row r="10" spans="1:12" ht="12.75">
      <c r="A10" s="10" t="s">
        <v>287</v>
      </c>
      <c r="C10" s="7">
        <v>802</v>
      </c>
      <c r="D10" s="36"/>
      <c r="E10" s="7"/>
      <c r="F10" s="7">
        <v>799</v>
      </c>
      <c r="G10" s="44">
        <v>869</v>
      </c>
      <c r="H10" s="7">
        <v>862</v>
      </c>
      <c r="I10" s="44">
        <v>798</v>
      </c>
      <c r="J10" s="7">
        <v>781</v>
      </c>
      <c r="K10" s="7">
        <v>729</v>
      </c>
      <c r="L10" s="17">
        <v>715</v>
      </c>
    </row>
    <row r="11" spans="1:12" ht="12.75">
      <c r="A11" s="23">
        <v>1111</v>
      </c>
      <c r="B11" s="2" t="s">
        <v>0</v>
      </c>
      <c r="C11" s="13" t="s">
        <v>298</v>
      </c>
      <c r="D11" s="13" t="s">
        <v>298</v>
      </c>
      <c r="E11" s="36" t="s">
        <v>298</v>
      </c>
      <c r="F11" s="13" t="s">
        <v>298</v>
      </c>
      <c r="G11" s="13" t="s">
        <v>298</v>
      </c>
      <c r="H11" s="13" t="s">
        <v>298</v>
      </c>
      <c r="I11" s="13" t="s">
        <v>298</v>
      </c>
      <c r="J11" s="13" t="s">
        <v>298</v>
      </c>
      <c r="K11" s="13" t="s">
        <v>298</v>
      </c>
      <c r="L11" s="51" t="s">
        <v>298</v>
      </c>
    </row>
    <row r="12" spans="1:12" ht="12.75">
      <c r="A12" s="23">
        <v>1112</v>
      </c>
      <c r="B12" s="2" t="s">
        <v>1</v>
      </c>
      <c r="C12" s="12">
        <v>116</v>
      </c>
      <c r="D12" s="12">
        <v>117.41666666666667</v>
      </c>
      <c r="E12" s="13">
        <v>128</v>
      </c>
      <c r="F12" s="12">
        <v>128</v>
      </c>
      <c r="G12" s="13">
        <v>171</v>
      </c>
      <c r="H12" s="12">
        <v>143</v>
      </c>
      <c r="I12" s="13">
        <v>144</v>
      </c>
      <c r="J12" s="12">
        <v>148</v>
      </c>
      <c r="K12" s="12">
        <v>158</v>
      </c>
      <c r="L12" s="43">
        <v>168</v>
      </c>
    </row>
    <row r="13" spans="1:12" ht="12.75">
      <c r="A13" s="23">
        <v>1113</v>
      </c>
      <c r="B13" s="2" t="s">
        <v>2</v>
      </c>
      <c r="C13" s="12">
        <v>57</v>
      </c>
      <c r="D13" s="12">
        <v>53.75</v>
      </c>
      <c r="E13" s="13">
        <v>50</v>
      </c>
      <c r="F13" s="12">
        <v>51</v>
      </c>
      <c r="G13" s="13">
        <v>58</v>
      </c>
      <c r="H13" s="12">
        <v>64</v>
      </c>
      <c r="I13" s="13">
        <v>64</v>
      </c>
      <c r="J13" s="12">
        <v>71</v>
      </c>
      <c r="K13" s="12">
        <v>68</v>
      </c>
      <c r="L13" s="43">
        <v>74</v>
      </c>
    </row>
    <row r="14" spans="1:12" ht="12.75">
      <c r="A14" s="23">
        <v>1114</v>
      </c>
      <c r="B14" s="2" t="s">
        <v>3</v>
      </c>
      <c r="C14" s="12">
        <v>375</v>
      </c>
      <c r="D14" s="12">
        <v>347.5</v>
      </c>
      <c r="E14" s="13">
        <v>316</v>
      </c>
      <c r="F14" s="12">
        <v>330</v>
      </c>
      <c r="G14" s="13">
        <v>355</v>
      </c>
      <c r="H14" s="12">
        <v>378</v>
      </c>
      <c r="I14" s="13">
        <v>368</v>
      </c>
      <c r="J14" s="12">
        <v>342</v>
      </c>
      <c r="K14" s="12">
        <v>288</v>
      </c>
      <c r="L14" s="43">
        <v>258</v>
      </c>
    </row>
    <row r="15" spans="1:12" ht="12.75">
      <c r="A15" s="23">
        <v>1119</v>
      </c>
      <c r="B15" s="2" t="s">
        <v>4</v>
      </c>
      <c r="C15" s="12">
        <v>15</v>
      </c>
      <c r="D15" s="13" t="s">
        <v>298</v>
      </c>
      <c r="E15" s="36" t="s">
        <v>298</v>
      </c>
      <c r="F15" s="12">
        <v>25</v>
      </c>
      <c r="G15" s="13" t="s">
        <v>298</v>
      </c>
      <c r="H15" s="13" t="s">
        <v>298</v>
      </c>
      <c r="I15" s="13" t="s">
        <v>298</v>
      </c>
      <c r="J15" s="13" t="s">
        <v>298</v>
      </c>
      <c r="K15" s="13">
        <v>18</v>
      </c>
      <c r="L15" s="51">
        <v>18</v>
      </c>
    </row>
    <row r="16" spans="1:12" ht="12.75">
      <c r="A16" s="23">
        <v>1121</v>
      </c>
      <c r="B16" s="2" t="s">
        <v>5</v>
      </c>
      <c r="C16" s="12">
        <v>24</v>
      </c>
      <c r="D16" s="12">
        <v>21.833333333333332</v>
      </c>
      <c r="E16" s="13">
        <v>25</v>
      </c>
      <c r="F16" s="12">
        <v>27</v>
      </c>
      <c r="G16" s="13">
        <v>31</v>
      </c>
      <c r="H16" s="12">
        <v>30</v>
      </c>
      <c r="I16" s="13">
        <v>31</v>
      </c>
      <c r="J16" s="12">
        <v>30</v>
      </c>
      <c r="K16" s="12">
        <v>31</v>
      </c>
      <c r="L16" s="43">
        <v>29</v>
      </c>
    </row>
    <row r="17" spans="1:12" ht="12.75">
      <c r="A17" s="23">
        <v>1123</v>
      </c>
      <c r="B17" s="2" t="s">
        <v>6</v>
      </c>
      <c r="C17" s="12">
        <v>40</v>
      </c>
      <c r="D17" s="12">
        <v>38.166666666666664</v>
      </c>
      <c r="E17" s="13">
        <v>38</v>
      </c>
      <c r="F17" s="12">
        <v>38</v>
      </c>
      <c r="G17" s="13">
        <v>38</v>
      </c>
      <c r="H17" s="12">
        <v>37</v>
      </c>
      <c r="I17" s="13" t="s">
        <v>298</v>
      </c>
      <c r="J17" s="13" t="s">
        <v>298</v>
      </c>
      <c r="K17" s="13" t="s">
        <v>298</v>
      </c>
      <c r="L17" s="51" t="s">
        <v>298</v>
      </c>
    </row>
    <row r="18" spans="1:12" ht="12.75">
      <c r="A18" s="39">
        <v>1124</v>
      </c>
      <c r="B18" s="38" t="s">
        <v>339</v>
      </c>
      <c r="C18" s="13" t="s">
        <v>298</v>
      </c>
      <c r="D18" s="13" t="s">
        <v>298</v>
      </c>
      <c r="E18" s="36" t="s">
        <v>298</v>
      </c>
      <c r="F18" s="13" t="s">
        <v>298</v>
      </c>
      <c r="G18" s="13">
        <v>0</v>
      </c>
      <c r="H18" s="12"/>
      <c r="I18" s="13">
        <v>38</v>
      </c>
      <c r="J18" s="12">
        <v>38</v>
      </c>
      <c r="K18" s="12">
        <v>40</v>
      </c>
      <c r="L18" s="43">
        <v>40</v>
      </c>
    </row>
    <row r="19" spans="1:12" ht="12.75">
      <c r="A19" s="23">
        <v>1125</v>
      </c>
      <c r="B19" s="2" t="s">
        <v>7</v>
      </c>
      <c r="C19" s="12">
        <v>5</v>
      </c>
      <c r="D19" s="13" t="s">
        <v>298</v>
      </c>
      <c r="E19" s="36" t="s">
        <v>298</v>
      </c>
      <c r="F19" s="13" t="s">
        <v>298</v>
      </c>
      <c r="G19" s="13" t="s">
        <v>298</v>
      </c>
      <c r="H19" s="13" t="s">
        <v>298</v>
      </c>
      <c r="I19" s="13" t="s">
        <v>298</v>
      </c>
      <c r="J19" s="13" t="s">
        <v>298</v>
      </c>
      <c r="K19" s="13">
        <v>8</v>
      </c>
      <c r="L19" s="51">
        <v>9</v>
      </c>
    </row>
    <row r="20" spans="1:12" ht="12.75">
      <c r="A20" s="23">
        <v>1129</v>
      </c>
      <c r="B20" s="2" t="s">
        <v>8</v>
      </c>
      <c r="C20" s="12">
        <v>27</v>
      </c>
      <c r="D20" s="12">
        <v>35.25</v>
      </c>
      <c r="E20" s="13">
        <v>32</v>
      </c>
      <c r="F20" s="12">
        <v>30</v>
      </c>
      <c r="G20" s="13">
        <v>34</v>
      </c>
      <c r="H20" s="12">
        <v>30</v>
      </c>
      <c r="I20" s="13">
        <v>25</v>
      </c>
      <c r="J20" s="12">
        <v>24</v>
      </c>
      <c r="K20" s="12">
        <v>23</v>
      </c>
      <c r="L20" s="43">
        <v>23</v>
      </c>
    </row>
    <row r="21" spans="1:12" ht="12.75">
      <c r="A21" s="23">
        <v>1133</v>
      </c>
      <c r="B21" s="2" t="s">
        <v>9</v>
      </c>
      <c r="C21" s="12">
        <v>5</v>
      </c>
      <c r="D21" s="12">
        <v>3.8333333333333335</v>
      </c>
      <c r="E21" s="36" t="s">
        <v>298</v>
      </c>
      <c r="F21" s="13" t="s">
        <v>298</v>
      </c>
      <c r="G21" s="13" t="s">
        <v>298</v>
      </c>
      <c r="H21" s="13" t="s">
        <v>298</v>
      </c>
      <c r="I21" s="13" t="s">
        <v>298</v>
      </c>
      <c r="J21" s="13" t="s">
        <v>298</v>
      </c>
      <c r="K21" s="13" t="s">
        <v>298</v>
      </c>
      <c r="L21" s="51">
        <v>3</v>
      </c>
    </row>
    <row r="22" spans="1:12" ht="12.75">
      <c r="A22" s="23">
        <v>1141</v>
      </c>
      <c r="B22" s="2" t="s">
        <v>10</v>
      </c>
      <c r="C22" s="12">
        <v>81</v>
      </c>
      <c r="D22" s="12">
        <v>63.416666666666664</v>
      </c>
      <c r="E22" s="13">
        <v>90</v>
      </c>
      <c r="F22" s="12">
        <v>103</v>
      </c>
      <c r="G22" s="13">
        <v>98</v>
      </c>
      <c r="H22" s="12">
        <v>99</v>
      </c>
      <c r="I22" s="13">
        <v>75</v>
      </c>
      <c r="J22" s="12">
        <v>61</v>
      </c>
      <c r="K22" s="12">
        <v>60</v>
      </c>
      <c r="L22" s="43">
        <v>54</v>
      </c>
    </row>
    <row r="23" spans="1:12" ht="12.75">
      <c r="A23" s="23">
        <v>1151</v>
      </c>
      <c r="B23" s="2" t="s">
        <v>11</v>
      </c>
      <c r="C23" s="12">
        <v>7</v>
      </c>
      <c r="D23" s="12">
        <v>7.75</v>
      </c>
      <c r="E23" s="36" t="s">
        <v>298</v>
      </c>
      <c r="F23" s="13" t="s">
        <v>298</v>
      </c>
      <c r="G23" s="13" t="s">
        <v>298</v>
      </c>
      <c r="H23" s="13" t="s">
        <v>298</v>
      </c>
      <c r="I23" s="13" t="s">
        <v>298</v>
      </c>
      <c r="J23" s="13" t="s">
        <v>298</v>
      </c>
      <c r="K23" s="13" t="s">
        <v>298</v>
      </c>
      <c r="L23" s="51" t="s">
        <v>298</v>
      </c>
    </row>
    <row r="24" spans="1:12" ht="12.75">
      <c r="A24" s="23">
        <v>1152</v>
      </c>
      <c r="B24" s="2" t="s">
        <v>12</v>
      </c>
      <c r="C24" s="12">
        <v>47</v>
      </c>
      <c r="D24" s="12">
        <v>46.333333333333336</v>
      </c>
      <c r="E24" s="13">
        <v>48</v>
      </c>
      <c r="F24" s="12">
        <v>51</v>
      </c>
      <c r="G24" s="13">
        <v>43</v>
      </c>
      <c r="H24" s="12">
        <v>35</v>
      </c>
      <c r="I24" s="13">
        <v>26</v>
      </c>
      <c r="J24" s="12">
        <v>24</v>
      </c>
      <c r="K24" s="12">
        <v>22</v>
      </c>
      <c r="L24" s="43">
        <v>28</v>
      </c>
    </row>
    <row r="25" spans="1:12" ht="12.75">
      <c r="A25" s="23">
        <v>1153</v>
      </c>
      <c r="B25" s="2" t="s">
        <v>13</v>
      </c>
      <c r="C25" s="13" t="s">
        <v>298</v>
      </c>
      <c r="D25" s="13" t="s">
        <v>298</v>
      </c>
      <c r="E25" s="36" t="s">
        <v>298</v>
      </c>
      <c r="F25" s="13" t="s">
        <v>298</v>
      </c>
      <c r="G25" s="13" t="s">
        <v>298</v>
      </c>
      <c r="H25" s="13" t="s">
        <v>298</v>
      </c>
      <c r="I25" s="13" t="s">
        <v>298</v>
      </c>
      <c r="J25" s="13">
        <v>0</v>
      </c>
      <c r="K25" s="13">
        <v>0</v>
      </c>
      <c r="L25" s="51">
        <v>0</v>
      </c>
    </row>
    <row r="26" spans="1:12" ht="12.75">
      <c r="A26" s="23"/>
      <c r="C26" s="12"/>
      <c r="D26" s="13"/>
      <c r="E26" s="13"/>
      <c r="F26" s="12"/>
      <c r="G26" s="13"/>
      <c r="H26" s="12"/>
      <c r="I26" s="13"/>
      <c r="J26" s="12"/>
      <c r="K26" s="12"/>
      <c r="L26" s="43"/>
    </row>
    <row r="27" spans="1:12" ht="12.75">
      <c r="A27" s="10" t="s">
        <v>288</v>
      </c>
      <c r="C27" s="17">
        <v>231</v>
      </c>
      <c r="D27" s="13" t="s">
        <v>298</v>
      </c>
      <c r="E27" s="41"/>
      <c r="F27" s="17">
        <v>188</v>
      </c>
      <c r="G27" s="41">
        <v>252</v>
      </c>
      <c r="H27" s="17">
        <v>259</v>
      </c>
      <c r="I27" s="41">
        <v>255</v>
      </c>
      <c r="J27" s="17">
        <v>221</v>
      </c>
      <c r="K27" s="17">
        <v>194</v>
      </c>
      <c r="L27" s="17">
        <v>173</v>
      </c>
    </row>
    <row r="28" spans="1:12" ht="12.75">
      <c r="A28" s="39">
        <v>2111</v>
      </c>
      <c r="B28" s="38" t="s">
        <v>340</v>
      </c>
      <c r="C28" s="13"/>
      <c r="D28" s="13" t="s">
        <v>298</v>
      </c>
      <c r="E28" s="36" t="s">
        <v>298</v>
      </c>
      <c r="F28" s="51" t="s">
        <v>298</v>
      </c>
      <c r="G28" s="51" t="s">
        <v>298</v>
      </c>
      <c r="H28" s="57" t="s">
        <v>298</v>
      </c>
      <c r="I28" s="51" t="s">
        <v>298</v>
      </c>
      <c r="J28" s="13" t="s">
        <v>298</v>
      </c>
      <c r="K28" s="51" t="s">
        <v>298</v>
      </c>
      <c r="L28" s="51" t="s">
        <v>298</v>
      </c>
    </row>
    <row r="29" spans="1:12" ht="12.75">
      <c r="A29" s="23">
        <v>2123</v>
      </c>
      <c r="B29" s="2" t="s">
        <v>14</v>
      </c>
      <c r="C29" s="12">
        <v>214</v>
      </c>
      <c r="D29" s="12">
        <v>207.91666666666666</v>
      </c>
      <c r="E29" s="13">
        <v>168</v>
      </c>
      <c r="F29" s="12">
        <v>180</v>
      </c>
      <c r="G29" s="13">
        <v>251</v>
      </c>
      <c r="H29" s="12">
        <v>258</v>
      </c>
      <c r="I29" s="13">
        <v>253</v>
      </c>
      <c r="J29" s="12">
        <v>219</v>
      </c>
      <c r="K29" s="12">
        <v>193</v>
      </c>
      <c r="L29" s="43">
        <v>172</v>
      </c>
    </row>
    <row r="30" spans="1:12" ht="12.75">
      <c r="A30" s="23">
        <v>2131</v>
      </c>
      <c r="B30" s="2" t="s">
        <v>15</v>
      </c>
      <c r="C30" s="13" t="s">
        <v>298</v>
      </c>
      <c r="D30" s="13" t="s">
        <v>298</v>
      </c>
      <c r="E30" s="36" t="s">
        <v>298</v>
      </c>
      <c r="F30" s="13" t="s">
        <v>298</v>
      </c>
      <c r="G30" s="13" t="s">
        <v>298</v>
      </c>
      <c r="H30" s="13" t="s">
        <v>298</v>
      </c>
      <c r="I30" s="13" t="s">
        <v>298</v>
      </c>
      <c r="J30" s="13" t="s">
        <v>298</v>
      </c>
      <c r="K30" s="13" t="s">
        <v>298</v>
      </c>
      <c r="L30" s="51" t="s">
        <v>298</v>
      </c>
    </row>
    <row r="31" spans="1:12" ht="12.75">
      <c r="A31" s="23"/>
      <c r="C31" s="12"/>
      <c r="D31" s="13"/>
      <c r="E31" s="13"/>
      <c r="F31" s="12"/>
      <c r="G31" s="13"/>
      <c r="H31" s="12"/>
      <c r="I31" s="13"/>
      <c r="J31" s="12"/>
      <c r="K31" s="12"/>
      <c r="L31" s="43"/>
    </row>
    <row r="32" spans="1:12" ht="12.75">
      <c r="A32" s="10" t="s">
        <v>289</v>
      </c>
      <c r="C32" s="17">
        <f>SUM(C33:C35)</f>
        <v>1308</v>
      </c>
      <c r="D32" s="13"/>
      <c r="E32" s="41"/>
      <c r="F32" s="17">
        <v>1090</v>
      </c>
      <c r="G32" s="41">
        <v>1144</v>
      </c>
      <c r="H32" s="17">
        <v>1144</v>
      </c>
      <c r="I32" s="41">
        <v>1112</v>
      </c>
      <c r="J32" s="17">
        <v>1111</v>
      </c>
      <c r="K32" s="17">
        <v>1119</v>
      </c>
      <c r="L32" s="17">
        <v>1131</v>
      </c>
    </row>
    <row r="33" spans="1:12" ht="12.75">
      <c r="A33" s="23">
        <v>2211</v>
      </c>
      <c r="B33" s="2" t="s">
        <v>16</v>
      </c>
      <c r="C33" s="12">
        <v>770</v>
      </c>
      <c r="D33" s="12">
        <v>722</v>
      </c>
      <c r="E33" s="13">
        <v>690</v>
      </c>
      <c r="F33" s="12">
        <v>620</v>
      </c>
      <c r="G33" s="13">
        <v>596</v>
      </c>
      <c r="H33" s="12">
        <v>602</v>
      </c>
      <c r="I33" s="13">
        <v>607</v>
      </c>
      <c r="J33" s="12">
        <v>613</v>
      </c>
      <c r="K33" s="12">
        <v>604</v>
      </c>
      <c r="L33" s="43">
        <v>618</v>
      </c>
    </row>
    <row r="34" spans="1:12" ht="12.75">
      <c r="A34" s="23">
        <v>2212</v>
      </c>
      <c r="B34" s="2" t="s">
        <v>17</v>
      </c>
      <c r="C34" s="12">
        <v>437</v>
      </c>
      <c r="D34" s="13" t="s">
        <v>298</v>
      </c>
      <c r="E34" s="13">
        <v>381</v>
      </c>
      <c r="F34" s="12">
        <v>373</v>
      </c>
      <c r="G34" s="13">
        <v>459</v>
      </c>
      <c r="H34" s="12">
        <v>451</v>
      </c>
      <c r="I34" s="13">
        <v>412</v>
      </c>
      <c r="J34" s="12">
        <v>398</v>
      </c>
      <c r="K34" s="12">
        <v>385</v>
      </c>
      <c r="L34" s="43">
        <v>367</v>
      </c>
    </row>
    <row r="35" spans="1:12" ht="12.75">
      <c r="A35" s="23">
        <v>2213</v>
      </c>
      <c r="B35" s="2" t="s">
        <v>18</v>
      </c>
      <c r="C35" s="12">
        <v>101</v>
      </c>
      <c r="D35" s="12">
        <v>72.25</v>
      </c>
      <c r="E35" s="13">
        <v>95</v>
      </c>
      <c r="F35" s="12">
        <v>97</v>
      </c>
      <c r="G35" s="13">
        <v>89</v>
      </c>
      <c r="H35" s="12">
        <v>91</v>
      </c>
      <c r="I35" s="13">
        <v>92</v>
      </c>
      <c r="J35" s="12">
        <v>100</v>
      </c>
      <c r="K35" s="12">
        <v>129</v>
      </c>
      <c r="L35" s="43">
        <v>145</v>
      </c>
    </row>
    <row r="36" spans="1:12" ht="12.75">
      <c r="A36" s="23"/>
      <c r="C36" s="7"/>
      <c r="D36" s="12"/>
      <c r="E36" s="44"/>
      <c r="F36" s="7"/>
      <c r="G36" s="44"/>
      <c r="H36" s="7"/>
      <c r="I36" s="44"/>
      <c r="J36" s="7"/>
      <c r="K36" s="7"/>
      <c r="L36" s="17"/>
    </row>
    <row r="37" spans="1:12" ht="12.75">
      <c r="A37" s="10" t="s">
        <v>290</v>
      </c>
      <c r="C37" s="7">
        <v>18878</v>
      </c>
      <c r="D37" s="12"/>
      <c r="E37" s="44"/>
      <c r="F37" s="7">
        <v>21007</v>
      </c>
      <c r="G37" s="44">
        <v>21724</v>
      </c>
      <c r="H37" s="7">
        <f>SUM(H38:H47)</f>
        <v>22803</v>
      </c>
      <c r="I37" s="44">
        <v>22113</v>
      </c>
      <c r="J37" s="7">
        <v>20369</v>
      </c>
      <c r="K37" s="7">
        <v>17180</v>
      </c>
      <c r="L37" s="17">
        <v>15944</v>
      </c>
    </row>
    <row r="38" spans="1:12" ht="12.75">
      <c r="A38" s="23">
        <v>2361</v>
      </c>
      <c r="B38" s="2" t="s">
        <v>19</v>
      </c>
      <c r="C38" s="12">
        <v>2893</v>
      </c>
      <c r="D38" s="12">
        <v>3056.5</v>
      </c>
      <c r="E38" s="13">
        <v>3217</v>
      </c>
      <c r="F38" s="12">
        <v>3546</v>
      </c>
      <c r="G38" s="13">
        <v>3796</v>
      </c>
      <c r="H38" s="12">
        <v>3749</v>
      </c>
      <c r="I38" s="13">
        <v>3446</v>
      </c>
      <c r="J38" s="12">
        <v>3100</v>
      </c>
      <c r="K38" s="12">
        <v>2498</v>
      </c>
      <c r="L38" s="43">
        <v>2351</v>
      </c>
    </row>
    <row r="39" spans="1:12" ht="12.75">
      <c r="A39" s="23">
        <v>2362</v>
      </c>
      <c r="B39" s="2" t="s">
        <v>20</v>
      </c>
      <c r="C39" s="12">
        <v>1785</v>
      </c>
      <c r="D39" s="12">
        <v>1810</v>
      </c>
      <c r="E39" s="13">
        <v>1784</v>
      </c>
      <c r="F39" s="12">
        <v>1819</v>
      </c>
      <c r="G39" s="13">
        <v>1889</v>
      </c>
      <c r="H39" s="12">
        <v>1990</v>
      </c>
      <c r="I39" s="13">
        <v>1992</v>
      </c>
      <c r="J39" s="12">
        <v>1933</v>
      </c>
      <c r="K39" s="12">
        <v>1578</v>
      </c>
      <c r="L39" s="43">
        <v>1407</v>
      </c>
    </row>
    <row r="40" spans="1:12" ht="12.75">
      <c r="A40" s="23">
        <v>2371</v>
      </c>
      <c r="B40" s="2" t="s">
        <v>21</v>
      </c>
      <c r="C40" s="12">
        <v>636</v>
      </c>
      <c r="D40" s="12">
        <v>712.5833333333334</v>
      </c>
      <c r="E40" s="13">
        <v>794</v>
      </c>
      <c r="F40" s="12">
        <v>767</v>
      </c>
      <c r="G40" s="13">
        <v>712</v>
      </c>
      <c r="H40" s="12">
        <v>758</v>
      </c>
      <c r="I40" s="13">
        <v>776</v>
      </c>
      <c r="J40" s="12">
        <v>782</v>
      </c>
      <c r="K40" s="12">
        <v>704</v>
      </c>
      <c r="L40" s="43">
        <v>666</v>
      </c>
    </row>
    <row r="41" spans="1:12" ht="12.75">
      <c r="A41" s="23">
        <v>2372</v>
      </c>
      <c r="B41" s="2" t="s">
        <v>22</v>
      </c>
      <c r="C41" s="12">
        <v>206</v>
      </c>
      <c r="D41" s="12">
        <v>212.83333333333334</v>
      </c>
      <c r="E41" s="13">
        <v>153</v>
      </c>
      <c r="F41" s="12">
        <v>98</v>
      </c>
      <c r="G41" s="13">
        <v>114</v>
      </c>
      <c r="H41" s="12">
        <v>101</v>
      </c>
      <c r="I41" s="13">
        <v>109</v>
      </c>
      <c r="J41" s="12">
        <v>109</v>
      </c>
      <c r="K41" s="12">
        <v>83</v>
      </c>
      <c r="L41" s="43">
        <v>74</v>
      </c>
    </row>
    <row r="42" spans="1:12" ht="12.75">
      <c r="A42" s="23">
        <v>2373</v>
      </c>
      <c r="B42" s="2" t="s">
        <v>23</v>
      </c>
      <c r="C42" s="12">
        <v>870</v>
      </c>
      <c r="D42" s="12">
        <v>854.8333333333334</v>
      </c>
      <c r="E42" s="13">
        <v>962</v>
      </c>
      <c r="F42" s="12">
        <v>1013</v>
      </c>
      <c r="G42" s="13">
        <v>994</v>
      </c>
      <c r="H42" s="12">
        <v>1082</v>
      </c>
      <c r="I42" s="13">
        <v>1052</v>
      </c>
      <c r="J42" s="12">
        <v>935</v>
      </c>
      <c r="K42" s="12">
        <v>860</v>
      </c>
      <c r="L42" s="43">
        <v>848</v>
      </c>
    </row>
    <row r="43" spans="1:12" ht="12.75">
      <c r="A43" s="23">
        <v>2379</v>
      </c>
      <c r="B43" s="2" t="s">
        <v>24</v>
      </c>
      <c r="C43" s="12">
        <v>112</v>
      </c>
      <c r="D43" s="12">
        <v>217.75</v>
      </c>
      <c r="E43" s="13">
        <v>328</v>
      </c>
      <c r="F43" s="12">
        <v>352</v>
      </c>
      <c r="G43" s="13">
        <v>245</v>
      </c>
      <c r="H43" s="12">
        <v>167</v>
      </c>
      <c r="I43" s="13">
        <v>151</v>
      </c>
      <c r="J43" s="12">
        <v>117</v>
      </c>
      <c r="K43" s="12">
        <v>83</v>
      </c>
      <c r="L43" s="43">
        <v>103</v>
      </c>
    </row>
    <row r="44" spans="1:12" ht="12.75">
      <c r="A44" s="23">
        <v>2381</v>
      </c>
      <c r="B44" s="2" t="s">
        <v>25</v>
      </c>
      <c r="C44" s="12">
        <v>2556</v>
      </c>
      <c r="D44" s="12">
        <v>2576.0833333333335</v>
      </c>
      <c r="E44" s="13">
        <v>2741</v>
      </c>
      <c r="F44" s="12">
        <v>2664</v>
      </c>
      <c r="G44" s="13">
        <v>2730</v>
      </c>
      <c r="H44" s="12">
        <v>3021</v>
      </c>
      <c r="I44" s="13">
        <v>2895</v>
      </c>
      <c r="J44" s="12">
        <v>2656</v>
      </c>
      <c r="K44" s="12">
        <v>2138</v>
      </c>
      <c r="L44" s="43">
        <v>1897</v>
      </c>
    </row>
    <row r="45" spans="1:12" ht="12.75">
      <c r="A45" s="23">
        <v>2382</v>
      </c>
      <c r="B45" s="2" t="s">
        <v>26</v>
      </c>
      <c r="C45" s="12">
        <v>5382</v>
      </c>
      <c r="D45" s="12">
        <v>5309.666666666667</v>
      </c>
      <c r="E45" s="13">
        <v>6134</v>
      </c>
      <c r="F45" s="12">
        <v>5829</v>
      </c>
      <c r="G45" s="13">
        <v>6093</v>
      </c>
      <c r="H45" s="12">
        <v>6517</v>
      </c>
      <c r="I45" s="13">
        <v>6350</v>
      </c>
      <c r="J45" s="12">
        <v>5800</v>
      </c>
      <c r="K45" s="12">
        <v>4972</v>
      </c>
      <c r="L45" s="43">
        <v>4623</v>
      </c>
    </row>
    <row r="46" spans="1:12" ht="12.75">
      <c r="A46" s="23">
        <v>2383</v>
      </c>
      <c r="B46" s="2" t="s">
        <v>27</v>
      </c>
      <c r="C46" s="12">
        <v>2597</v>
      </c>
      <c r="D46" s="12">
        <v>2714.3333333333335</v>
      </c>
      <c r="E46" s="13">
        <v>2851</v>
      </c>
      <c r="F46" s="12">
        <v>2930</v>
      </c>
      <c r="G46" s="13">
        <v>3108</v>
      </c>
      <c r="H46" s="12">
        <v>3296</v>
      </c>
      <c r="I46" s="13">
        <v>3280</v>
      </c>
      <c r="J46" s="12">
        <v>3107</v>
      </c>
      <c r="K46" s="12">
        <v>2682</v>
      </c>
      <c r="L46" s="43">
        <v>2503</v>
      </c>
    </row>
    <row r="47" spans="1:12" ht="12.75">
      <c r="A47" s="23">
        <v>2389</v>
      </c>
      <c r="B47" s="2" t="s">
        <v>28</v>
      </c>
      <c r="C47" s="12">
        <v>1842</v>
      </c>
      <c r="D47" s="12">
        <v>1833.5833333333333</v>
      </c>
      <c r="E47" s="13">
        <v>1838</v>
      </c>
      <c r="F47" s="12">
        <v>1990</v>
      </c>
      <c r="G47" s="13">
        <v>2043</v>
      </c>
      <c r="H47" s="12">
        <v>2122</v>
      </c>
      <c r="I47" s="13">
        <v>2062</v>
      </c>
      <c r="J47" s="12">
        <v>1829</v>
      </c>
      <c r="K47" s="12">
        <v>1581</v>
      </c>
      <c r="L47" s="43">
        <v>1472</v>
      </c>
    </row>
    <row r="48" spans="1:12" ht="12.75">
      <c r="A48" s="23"/>
      <c r="C48" s="12"/>
      <c r="D48" s="12"/>
      <c r="E48" s="13"/>
      <c r="F48" s="12"/>
      <c r="G48" s="13"/>
      <c r="H48" s="12"/>
      <c r="I48" s="13"/>
      <c r="J48" s="12"/>
      <c r="K48" s="12"/>
      <c r="L48" s="43"/>
    </row>
    <row r="49" spans="1:12" ht="12.75">
      <c r="A49" s="10" t="s">
        <v>291</v>
      </c>
      <c r="C49" s="7">
        <v>67580</v>
      </c>
      <c r="D49" s="12"/>
      <c r="E49" s="44"/>
      <c r="F49" s="7">
        <v>56854</v>
      </c>
      <c r="G49" s="44">
        <v>55012</v>
      </c>
      <c r="H49" s="7">
        <v>52726</v>
      </c>
      <c r="I49" s="44">
        <v>50810</v>
      </c>
      <c r="J49" s="7">
        <v>47942</v>
      </c>
      <c r="K49" s="7">
        <v>41747</v>
      </c>
      <c r="L49" s="17">
        <v>40330</v>
      </c>
    </row>
    <row r="50" spans="1:12" ht="12.75">
      <c r="A50" s="23">
        <v>3111</v>
      </c>
      <c r="B50" s="2" t="s">
        <v>29</v>
      </c>
      <c r="C50" s="13" t="s">
        <v>298</v>
      </c>
      <c r="D50" s="13" t="s">
        <v>298</v>
      </c>
      <c r="E50" s="36" t="s">
        <v>298</v>
      </c>
      <c r="F50" s="13" t="s">
        <v>298</v>
      </c>
      <c r="G50" s="13" t="s">
        <v>358</v>
      </c>
      <c r="H50" s="13" t="s">
        <v>298</v>
      </c>
      <c r="I50" s="13" t="s">
        <v>298</v>
      </c>
      <c r="J50" s="13" t="s">
        <v>298</v>
      </c>
      <c r="K50" s="13" t="s">
        <v>298</v>
      </c>
      <c r="L50" s="51" t="s">
        <v>298</v>
      </c>
    </row>
    <row r="51" spans="1:12" ht="12.75">
      <c r="A51" s="23">
        <v>3112</v>
      </c>
      <c r="B51" s="2" t="s">
        <v>30</v>
      </c>
      <c r="C51" s="12">
        <v>65</v>
      </c>
      <c r="D51" s="12">
        <v>31.75</v>
      </c>
      <c r="E51" s="36" t="s">
        <v>298</v>
      </c>
      <c r="F51" s="13" t="s">
        <v>298</v>
      </c>
      <c r="G51" s="13" t="s">
        <v>298</v>
      </c>
      <c r="H51" s="13" t="s">
        <v>298</v>
      </c>
      <c r="I51" s="13" t="s">
        <v>298</v>
      </c>
      <c r="J51" s="13" t="s">
        <v>298</v>
      </c>
      <c r="K51" s="13" t="s">
        <v>298</v>
      </c>
      <c r="L51" s="51" t="s">
        <v>298</v>
      </c>
    </row>
    <row r="52" spans="1:12" ht="12.75">
      <c r="A52" s="23">
        <v>3113</v>
      </c>
      <c r="B52" s="2" t="s">
        <v>31</v>
      </c>
      <c r="C52" s="12">
        <v>296</v>
      </c>
      <c r="D52" s="12">
        <v>188.91666666666666</v>
      </c>
      <c r="E52" s="13">
        <v>121</v>
      </c>
      <c r="F52" s="12">
        <v>72</v>
      </c>
      <c r="G52" s="13">
        <v>75</v>
      </c>
      <c r="H52" s="12">
        <v>79</v>
      </c>
      <c r="I52" s="13">
        <v>79</v>
      </c>
      <c r="J52" s="12">
        <v>80</v>
      </c>
      <c r="K52" s="12">
        <v>75</v>
      </c>
      <c r="L52" s="43">
        <v>80</v>
      </c>
    </row>
    <row r="53" spans="1:12" ht="12.75">
      <c r="A53" s="23">
        <v>3114</v>
      </c>
      <c r="B53" s="2" t="s">
        <v>32</v>
      </c>
      <c r="C53" s="12">
        <v>63</v>
      </c>
      <c r="D53" s="12">
        <v>46.333333333333336</v>
      </c>
      <c r="E53" s="13">
        <v>45</v>
      </c>
      <c r="F53" s="12">
        <v>41</v>
      </c>
      <c r="G53" s="13">
        <v>41</v>
      </c>
      <c r="H53" s="12">
        <v>48</v>
      </c>
      <c r="I53" s="13">
        <v>46</v>
      </c>
      <c r="J53" s="12">
        <v>33</v>
      </c>
      <c r="K53" s="12">
        <v>23</v>
      </c>
      <c r="L53" s="43">
        <v>26</v>
      </c>
    </row>
    <row r="54" spans="1:12" ht="12.75">
      <c r="A54" s="23">
        <v>3115</v>
      </c>
      <c r="B54" s="2" t="s">
        <v>33</v>
      </c>
      <c r="C54" s="12">
        <v>224</v>
      </c>
      <c r="D54" s="12">
        <v>212.66666666666666</v>
      </c>
      <c r="E54" s="13">
        <v>190</v>
      </c>
      <c r="F54" s="12">
        <v>180</v>
      </c>
      <c r="G54" s="13">
        <v>179</v>
      </c>
      <c r="H54" s="12">
        <v>187</v>
      </c>
      <c r="I54" s="13">
        <v>184</v>
      </c>
      <c r="J54" s="12">
        <v>188</v>
      </c>
      <c r="K54" s="12">
        <v>192</v>
      </c>
      <c r="L54" s="43">
        <v>201</v>
      </c>
    </row>
    <row r="55" spans="1:12" ht="12.75">
      <c r="A55" s="23">
        <v>3116</v>
      </c>
      <c r="B55" s="2" t="s">
        <v>34</v>
      </c>
      <c r="C55" s="12">
        <v>210</v>
      </c>
      <c r="D55" s="12">
        <v>227.16666666666666</v>
      </c>
      <c r="E55" s="13">
        <v>247</v>
      </c>
      <c r="F55" s="12">
        <v>247</v>
      </c>
      <c r="G55" s="13">
        <v>235</v>
      </c>
      <c r="H55" s="12">
        <v>234</v>
      </c>
      <c r="I55" s="13">
        <v>262</v>
      </c>
      <c r="J55" s="12">
        <v>330</v>
      </c>
      <c r="K55" s="12">
        <v>318</v>
      </c>
      <c r="L55" s="43">
        <v>312</v>
      </c>
    </row>
    <row r="56" spans="1:12" ht="12.75">
      <c r="A56" s="23">
        <v>3117</v>
      </c>
      <c r="B56" s="2" t="s">
        <v>35</v>
      </c>
      <c r="C56" s="12">
        <v>300</v>
      </c>
      <c r="D56" s="12">
        <v>317.9166666666667</v>
      </c>
      <c r="E56" s="13">
        <v>334</v>
      </c>
      <c r="F56" s="12">
        <v>314</v>
      </c>
      <c r="G56" s="13">
        <v>265</v>
      </c>
      <c r="H56" s="12">
        <v>270</v>
      </c>
      <c r="I56" s="13">
        <v>265</v>
      </c>
      <c r="J56" s="12">
        <v>268</v>
      </c>
      <c r="K56" s="12">
        <v>264</v>
      </c>
      <c r="L56" s="43">
        <v>258</v>
      </c>
    </row>
    <row r="57" spans="1:12" ht="12.75">
      <c r="A57" s="23">
        <v>3118</v>
      </c>
      <c r="B57" s="2" t="s">
        <v>36</v>
      </c>
      <c r="C57" s="12">
        <v>1685</v>
      </c>
      <c r="D57" s="12">
        <v>1691.5833333333333</v>
      </c>
      <c r="E57" s="13">
        <v>1490</v>
      </c>
      <c r="F57" s="12">
        <v>1521</v>
      </c>
      <c r="G57" s="13">
        <v>1487</v>
      </c>
      <c r="H57" s="12">
        <v>1510</v>
      </c>
      <c r="I57" s="13">
        <v>1515</v>
      </c>
      <c r="J57" s="12">
        <v>1536</v>
      </c>
      <c r="K57" s="12">
        <v>1581</v>
      </c>
      <c r="L57" s="43">
        <v>1616</v>
      </c>
    </row>
    <row r="58" spans="1:12" ht="12.75">
      <c r="A58" s="23">
        <v>3119</v>
      </c>
      <c r="B58" s="2" t="s">
        <v>37</v>
      </c>
      <c r="C58" s="12">
        <v>393</v>
      </c>
      <c r="D58" s="12">
        <v>453.4166666666667</v>
      </c>
      <c r="E58" s="13">
        <v>528</v>
      </c>
      <c r="F58" s="12">
        <v>535</v>
      </c>
      <c r="G58" s="13">
        <v>540</v>
      </c>
      <c r="H58" s="12">
        <v>502</v>
      </c>
      <c r="I58" s="13">
        <v>498</v>
      </c>
      <c r="J58" s="12">
        <v>499</v>
      </c>
      <c r="K58" s="12">
        <v>447</v>
      </c>
      <c r="L58" s="43">
        <v>434</v>
      </c>
    </row>
    <row r="59" spans="1:12" ht="12.75">
      <c r="A59" s="23">
        <v>3121</v>
      </c>
      <c r="B59" s="2" t="s">
        <v>38</v>
      </c>
      <c r="C59" s="12">
        <v>696</v>
      </c>
      <c r="D59" s="12">
        <v>665.5</v>
      </c>
      <c r="E59" s="13">
        <v>608</v>
      </c>
      <c r="F59" s="12">
        <v>615</v>
      </c>
      <c r="G59" s="13">
        <v>584</v>
      </c>
      <c r="H59" s="12">
        <v>539</v>
      </c>
      <c r="I59" s="13">
        <v>537</v>
      </c>
      <c r="J59" s="12">
        <v>527</v>
      </c>
      <c r="K59" s="12">
        <v>507</v>
      </c>
      <c r="L59" s="43">
        <v>505</v>
      </c>
    </row>
    <row r="60" spans="1:12" ht="12.75">
      <c r="A60" s="23">
        <v>3131</v>
      </c>
      <c r="B60" s="2" t="s">
        <v>39</v>
      </c>
      <c r="C60" s="12">
        <v>273</v>
      </c>
      <c r="D60" s="12">
        <v>248.83333333333334</v>
      </c>
      <c r="E60" s="13">
        <v>215</v>
      </c>
      <c r="F60" s="12">
        <v>212</v>
      </c>
      <c r="G60" s="13">
        <v>196</v>
      </c>
      <c r="H60" s="12">
        <v>186</v>
      </c>
      <c r="I60" s="13">
        <v>190</v>
      </c>
      <c r="J60" s="12">
        <v>194</v>
      </c>
      <c r="K60" s="12">
        <v>151</v>
      </c>
      <c r="L60" s="43">
        <v>143</v>
      </c>
    </row>
    <row r="61" spans="1:12" ht="12.75">
      <c r="A61" s="23">
        <v>3132</v>
      </c>
      <c r="B61" s="2" t="s">
        <v>40</v>
      </c>
      <c r="C61" s="12">
        <v>2491</v>
      </c>
      <c r="D61" s="12">
        <v>2348.6666666666665</v>
      </c>
      <c r="E61" s="13">
        <v>2259</v>
      </c>
      <c r="F61" s="12">
        <v>2061</v>
      </c>
      <c r="G61" s="13">
        <v>1935</v>
      </c>
      <c r="H61" s="12">
        <v>1849</v>
      </c>
      <c r="I61" s="13">
        <v>1602</v>
      </c>
      <c r="J61" s="12">
        <v>1481</v>
      </c>
      <c r="K61" s="12">
        <v>1313</v>
      </c>
      <c r="L61" s="43">
        <v>1319</v>
      </c>
    </row>
    <row r="62" spans="1:12" ht="12.75">
      <c r="A62" s="23">
        <v>3133</v>
      </c>
      <c r="B62" s="2" t="s">
        <v>41</v>
      </c>
      <c r="C62" s="12">
        <v>2016</v>
      </c>
      <c r="D62" s="12">
        <v>1859.75</v>
      </c>
      <c r="E62" s="13">
        <v>1662</v>
      </c>
      <c r="F62" s="12">
        <v>1531</v>
      </c>
      <c r="G62" s="13">
        <v>1460</v>
      </c>
      <c r="H62" s="12">
        <v>1240</v>
      </c>
      <c r="I62" s="13">
        <v>1053</v>
      </c>
      <c r="J62" s="12">
        <v>916</v>
      </c>
      <c r="K62" s="12">
        <v>814</v>
      </c>
      <c r="L62" s="43">
        <v>810</v>
      </c>
    </row>
    <row r="63" spans="1:12" ht="12.75">
      <c r="A63" s="23">
        <v>3141</v>
      </c>
      <c r="B63" s="2" t="s">
        <v>42</v>
      </c>
      <c r="C63" s="12">
        <v>475</v>
      </c>
      <c r="D63" s="12">
        <v>417.8333333333333</v>
      </c>
      <c r="E63" s="13">
        <v>362</v>
      </c>
      <c r="F63" s="12">
        <v>361</v>
      </c>
      <c r="G63" s="13">
        <v>345</v>
      </c>
      <c r="H63" s="12">
        <v>315</v>
      </c>
      <c r="I63" s="13">
        <v>277</v>
      </c>
      <c r="J63" s="12">
        <v>255</v>
      </c>
      <c r="K63" s="12">
        <v>210</v>
      </c>
      <c r="L63" s="43">
        <v>215</v>
      </c>
    </row>
    <row r="64" spans="1:12" ht="12.75">
      <c r="A64" s="23">
        <v>3149</v>
      </c>
      <c r="B64" s="2" t="s">
        <v>43</v>
      </c>
      <c r="C64" s="12">
        <v>775</v>
      </c>
      <c r="D64" s="12">
        <v>781.25</v>
      </c>
      <c r="E64" s="13">
        <v>819</v>
      </c>
      <c r="F64" s="12">
        <v>499</v>
      </c>
      <c r="G64" s="13">
        <v>376</v>
      </c>
      <c r="H64" s="12">
        <v>367</v>
      </c>
      <c r="I64" s="13">
        <v>357</v>
      </c>
      <c r="J64" s="12">
        <v>344</v>
      </c>
      <c r="K64" s="12">
        <v>300</v>
      </c>
      <c r="L64" s="43">
        <v>289</v>
      </c>
    </row>
    <row r="65" spans="1:12" ht="12.75">
      <c r="A65" s="23">
        <v>3151</v>
      </c>
      <c r="B65" s="2" t="s">
        <v>44</v>
      </c>
      <c r="C65" s="13" t="s">
        <v>298</v>
      </c>
      <c r="D65" s="13" t="s">
        <v>298</v>
      </c>
      <c r="E65" s="13" t="s">
        <v>298</v>
      </c>
      <c r="F65" s="13" t="s">
        <v>298</v>
      </c>
      <c r="G65" s="13" t="s">
        <v>298</v>
      </c>
      <c r="H65" s="13" t="s">
        <v>298</v>
      </c>
      <c r="I65" s="13" t="s">
        <v>298</v>
      </c>
      <c r="J65" s="13" t="s">
        <v>298</v>
      </c>
      <c r="K65" s="13" t="s">
        <v>298</v>
      </c>
      <c r="L65" s="51" t="s">
        <v>298</v>
      </c>
    </row>
    <row r="66" spans="1:12" ht="12.75">
      <c r="A66" s="23">
        <v>3152</v>
      </c>
      <c r="B66" s="2" t="s">
        <v>45</v>
      </c>
      <c r="C66" s="12">
        <v>132</v>
      </c>
      <c r="D66" s="12">
        <v>83.08333333333333</v>
      </c>
      <c r="E66" s="13">
        <v>65</v>
      </c>
      <c r="F66" s="12">
        <v>66</v>
      </c>
      <c r="G66" s="13">
        <v>72</v>
      </c>
      <c r="H66" s="12">
        <v>77</v>
      </c>
      <c r="I66" s="13">
        <v>35</v>
      </c>
      <c r="J66" s="12">
        <v>21</v>
      </c>
      <c r="K66" s="12">
        <v>16</v>
      </c>
      <c r="L66" s="43">
        <v>26</v>
      </c>
    </row>
    <row r="67" spans="1:12" ht="12.75">
      <c r="A67" s="23">
        <v>3159</v>
      </c>
      <c r="B67" s="2" t="s">
        <v>46</v>
      </c>
      <c r="C67" s="12">
        <v>96</v>
      </c>
      <c r="D67" s="13" t="s">
        <v>298</v>
      </c>
      <c r="E67" s="13" t="s">
        <v>298</v>
      </c>
      <c r="F67" s="13" t="s">
        <v>298</v>
      </c>
      <c r="G67" s="13" t="s">
        <v>298</v>
      </c>
      <c r="H67" s="12">
        <v>89</v>
      </c>
      <c r="I67" s="13">
        <v>97</v>
      </c>
      <c r="J67" s="12">
        <v>88</v>
      </c>
      <c r="K67" s="12">
        <v>58</v>
      </c>
      <c r="L67" s="43">
        <v>60</v>
      </c>
    </row>
    <row r="68" spans="1:12" ht="12.75">
      <c r="A68" s="23">
        <v>3161</v>
      </c>
      <c r="B68" s="2" t="s">
        <v>47</v>
      </c>
      <c r="C68" s="13" t="s">
        <v>298</v>
      </c>
      <c r="D68" s="13"/>
      <c r="E68" s="13" t="s">
        <v>298</v>
      </c>
      <c r="F68" s="13"/>
      <c r="G68" s="13"/>
      <c r="H68" s="12"/>
      <c r="I68" s="13"/>
      <c r="J68" s="12"/>
      <c r="K68" s="12"/>
      <c r="L68" s="43"/>
    </row>
    <row r="69" spans="1:12" ht="12.75">
      <c r="A69" s="23">
        <v>3169</v>
      </c>
      <c r="B69" s="2" t="s">
        <v>48</v>
      </c>
      <c r="C69" s="12">
        <v>397</v>
      </c>
      <c r="D69" s="12">
        <v>319.1666666666667</v>
      </c>
      <c r="E69" s="13">
        <v>250</v>
      </c>
      <c r="F69" s="13">
        <v>152</v>
      </c>
      <c r="G69" s="13">
        <v>181</v>
      </c>
      <c r="H69" s="13">
        <v>152</v>
      </c>
      <c r="I69" s="13">
        <v>127</v>
      </c>
      <c r="J69" s="13">
        <v>127</v>
      </c>
      <c r="K69" s="13">
        <v>130</v>
      </c>
      <c r="L69" s="51">
        <v>162</v>
      </c>
    </row>
    <row r="70" spans="1:12" ht="12.75">
      <c r="A70" s="23">
        <v>3211</v>
      </c>
      <c r="B70" s="2" t="s">
        <v>49</v>
      </c>
      <c r="C70" s="12">
        <v>103</v>
      </c>
      <c r="D70" s="12">
        <v>98.83333333333333</v>
      </c>
      <c r="E70" s="13">
        <v>94</v>
      </c>
      <c r="F70" s="12">
        <v>97</v>
      </c>
      <c r="G70" s="13">
        <v>97</v>
      </c>
      <c r="H70" s="12">
        <v>89</v>
      </c>
      <c r="I70" s="13">
        <v>92</v>
      </c>
      <c r="J70" s="12">
        <v>82</v>
      </c>
      <c r="K70" s="12">
        <v>73</v>
      </c>
      <c r="L70" s="43">
        <v>77</v>
      </c>
    </row>
    <row r="71" spans="1:12" ht="12.75">
      <c r="A71" s="23">
        <v>3212</v>
      </c>
      <c r="B71" s="2" t="s">
        <v>50</v>
      </c>
      <c r="C71" s="13" t="s">
        <v>298</v>
      </c>
      <c r="D71" s="13" t="s">
        <v>298</v>
      </c>
      <c r="E71" s="13" t="s">
        <v>298</v>
      </c>
      <c r="F71" s="13" t="s">
        <v>298</v>
      </c>
      <c r="G71" s="13" t="s">
        <v>298</v>
      </c>
      <c r="H71" s="13" t="s">
        <v>298</v>
      </c>
      <c r="I71" s="13">
        <v>45</v>
      </c>
      <c r="J71" s="13" t="s">
        <v>298</v>
      </c>
      <c r="K71" s="13">
        <v>17</v>
      </c>
      <c r="L71" s="51">
        <v>17</v>
      </c>
    </row>
    <row r="72" spans="1:12" ht="12.75">
      <c r="A72" s="23">
        <v>3219</v>
      </c>
      <c r="B72" s="2" t="s">
        <v>51</v>
      </c>
      <c r="C72" s="12">
        <v>712</v>
      </c>
      <c r="D72" s="12">
        <v>688.0833333333334</v>
      </c>
      <c r="E72" s="13">
        <v>667</v>
      </c>
      <c r="F72" s="12">
        <v>609</v>
      </c>
      <c r="G72" s="13">
        <v>548</v>
      </c>
      <c r="H72" s="12">
        <v>529</v>
      </c>
      <c r="I72" s="13">
        <v>542</v>
      </c>
      <c r="J72" s="12">
        <v>533</v>
      </c>
      <c r="K72" s="12">
        <v>508</v>
      </c>
      <c r="L72" s="43">
        <v>434</v>
      </c>
    </row>
    <row r="73" spans="1:12" ht="12.75">
      <c r="A73" s="23">
        <v>3221</v>
      </c>
      <c r="B73" s="2" t="s">
        <v>350</v>
      </c>
      <c r="C73" s="12"/>
      <c r="D73" s="13" t="s">
        <v>298</v>
      </c>
      <c r="E73" s="13" t="s">
        <v>298</v>
      </c>
      <c r="F73" s="13" t="s">
        <v>298</v>
      </c>
      <c r="G73" s="13" t="s">
        <v>298</v>
      </c>
      <c r="H73" s="13" t="s">
        <v>298</v>
      </c>
      <c r="I73" s="13">
        <v>170</v>
      </c>
      <c r="J73" s="13" t="s">
        <v>298</v>
      </c>
      <c r="K73" s="13" t="s">
        <v>298</v>
      </c>
      <c r="L73" s="51" t="s">
        <v>298</v>
      </c>
    </row>
    <row r="74" spans="1:12" ht="12.75">
      <c r="A74" s="23">
        <v>3222</v>
      </c>
      <c r="B74" s="2" t="s">
        <v>52</v>
      </c>
      <c r="C74" s="12">
        <v>1779</v>
      </c>
      <c r="D74" s="12">
        <v>1649.4166666666667</v>
      </c>
      <c r="E74" s="13">
        <v>1520</v>
      </c>
      <c r="F74" s="12">
        <v>1423</v>
      </c>
      <c r="G74" s="13">
        <v>1259</v>
      </c>
      <c r="H74" s="12">
        <v>1162</v>
      </c>
      <c r="I74" s="13">
        <v>1176</v>
      </c>
      <c r="J74" s="12">
        <v>1434</v>
      </c>
      <c r="K74" s="12">
        <v>1192</v>
      </c>
      <c r="L74" s="43">
        <v>1142</v>
      </c>
    </row>
    <row r="75" spans="1:12" ht="12.75">
      <c r="A75" s="23">
        <v>3231</v>
      </c>
      <c r="B75" s="2" t="s">
        <v>53</v>
      </c>
      <c r="C75" s="12">
        <v>2976</v>
      </c>
      <c r="D75" s="12">
        <v>2661.75</v>
      </c>
      <c r="E75" s="13">
        <v>2264</v>
      </c>
      <c r="F75" s="12">
        <v>2088</v>
      </c>
      <c r="G75" s="13">
        <v>2153</v>
      </c>
      <c r="H75" s="12">
        <v>2076</v>
      </c>
      <c r="I75" s="13">
        <v>1968</v>
      </c>
      <c r="J75" s="12">
        <v>1849</v>
      </c>
      <c r="K75" s="12">
        <v>1576</v>
      </c>
      <c r="L75" s="43">
        <v>1491</v>
      </c>
    </row>
    <row r="76" spans="1:12" ht="12.75">
      <c r="A76" s="23">
        <v>3241</v>
      </c>
      <c r="B76" s="2" t="s">
        <v>54</v>
      </c>
      <c r="C76" s="12">
        <v>52</v>
      </c>
      <c r="D76" s="12">
        <v>22.416666666666668</v>
      </c>
      <c r="E76" s="13">
        <v>83</v>
      </c>
      <c r="F76" s="12">
        <v>57</v>
      </c>
      <c r="G76" s="13">
        <v>52</v>
      </c>
      <c r="H76" s="12">
        <v>48</v>
      </c>
      <c r="I76" s="13">
        <v>47</v>
      </c>
      <c r="J76" s="12">
        <v>48</v>
      </c>
      <c r="K76" s="12">
        <v>32</v>
      </c>
      <c r="L76" s="43">
        <v>39</v>
      </c>
    </row>
    <row r="77" spans="1:12" ht="12.75">
      <c r="A77" s="23">
        <v>3251</v>
      </c>
      <c r="B77" s="2" t="s">
        <v>55</v>
      </c>
      <c r="C77" s="12">
        <v>359</v>
      </c>
      <c r="D77" s="12">
        <v>352.6666666666667</v>
      </c>
      <c r="E77" s="13">
        <v>343</v>
      </c>
      <c r="F77" s="12">
        <v>324</v>
      </c>
      <c r="G77" s="13">
        <v>321</v>
      </c>
      <c r="H77" s="12">
        <v>308</v>
      </c>
      <c r="I77" s="13">
        <v>314</v>
      </c>
      <c r="J77" s="12">
        <v>323</v>
      </c>
      <c r="K77" s="12">
        <v>233</v>
      </c>
      <c r="L77" s="43">
        <v>143</v>
      </c>
    </row>
    <row r="78" spans="1:12" ht="12.75">
      <c r="A78" s="23">
        <v>3252</v>
      </c>
      <c r="B78" s="2" t="s">
        <v>56</v>
      </c>
      <c r="C78" s="12">
        <v>439</v>
      </c>
      <c r="D78" s="12">
        <v>470.5</v>
      </c>
      <c r="E78" s="13">
        <v>465</v>
      </c>
      <c r="F78" s="12">
        <v>465</v>
      </c>
      <c r="G78" s="13">
        <v>430</v>
      </c>
      <c r="H78" s="12">
        <v>447</v>
      </c>
      <c r="I78" s="13">
        <v>351</v>
      </c>
      <c r="J78" s="12">
        <v>326</v>
      </c>
      <c r="K78" s="12">
        <v>196</v>
      </c>
      <c r="L78" s="43">
        <v>166</v>
      </c>
    </row>
    <row r="79" spans="1:12" ht="12.75">
      <c r="A79" s="23">
        <v>3253</v>
      </c>
      <c r="B79" s="2" t="s">
        <v>57</v>
      </c>
      <c r="C79" s="13" t="s">
        <v>298</v>
      </c>
      <c r="D79" s="13" t="s">
        <v>298</v>
      </c>
      <c r="E79" s="36" t="s">
        <v>298</v>
      </c>
      <c r="F79" s="13" t="s">
        <v>298</v>
      </c>
      <c r="G79" s="13" t="s">
        <v>298</v>
      </c>
      <c r="H79" s="13" t="s">
        <v>298</v>
      </c>
      <c r="I79" s="13" t="s">
        <v>298</v>
      </c>
      <c r="J79" s="13" t="s">
        <v>298</v>
      </c>
      <c r="K79" s="13" t="s">
        <v>298</v>
      </c>
      <c r="L79" s="51">
        <v>0</v>
      </c>
    </row>
    <row r="80" spans="1:12" ht="12.75">
      <c r="A80" s="23">
        <v>3254</v>
      </c>
      <c r="B80" s="2" t="s">
        <v>58</v>
      </c>
      <c r="C80" s="12">
        <v>525</v>
      </c>
      <c r="D80" s="12">
        <v>687.5833333333334</v>
      </c>
      <c r="E80" s="13">
        <v>1182</v>
      </c>
      <c r="F80" s="12">
        <v>1533</v>
      </c>
      <c r="G80" s="13">
        <v>1536</v>
      </c>
      <c r="H80" s="12">
        <v>1884</v>
      </c>
      <c r="I80" s="13">
        <v>1927</v>
      </c>
      <c r="J80" s="12">
        <v>1492</v>
      </c>
      <c r="K80" s="12">
        <v>1395</v>
      </c>
      <c r="L80" s="43">
        <v>1339</v>
      </c>
    </row>
    <row r="81" spans="1:12" ht="12.75">
      <c r="A81" s="23">
        <v>3255</v>
      </c>
      <c r="B81" s="2" t="s">
        <v>59</v>
      </c>
      <c r="C81" s="12">
        <v>128</v>
      </c>
      <c r="D81" s="12">
        <v>130.75</v>
      </c>
      <c r="E81" s="13">
        <v>143</v>
      </c>
      <c r="F81" s="12">
        <v>137</v>
      </c>
      <c r="G81" s="13">
        <v>101</v>
      </c>
      <c r="H81" s="12">
        <v>102</v>
      </c>
      <c r="I81" s="13">
        <v>99</v>
      </c>
      <c r="J81" s="12">
        <v>102</v>
      </c>
      <c r="K81" s="12">
        <v>100</v>
      </c>
      <c r="L81" s="43">
        <v>100</v>
      </c>
    </row>
    <row r="82" spans="1:12" ht="12.75">
      <c r="A82" s="23">
        <v>3256</v>
      </c>
      <c r="B82" s="2" t="s">
        <v>60</v>
      </c>
      <c r="C82" s="12">
        <v>769</v>
      </c>
      <c r="D82" s="12">
        <v>777</v>
      </c>
      <c r="E82" s="13">
        <v>774</v>
      </c>
      <c r="F82" s="12">
        <v>734</v>
      </c>
      <c r="G82" s="13">
        <v>800</v>
      </c>
      <c r="H82" s="12">
        <v>745</v>
      </c>
      <c r="I82" s="13">
        <v>748</v>
      </c>
      <c r="J82" s="12">
        <v>611</v>
      </c>
      <c r="K82" s="12">
        <v>284</v>
      </c>
      <c r="L82" s="43">
        <v>301</v>
      </c>
    </row>
    <row r="83" spans="1:12" ht="12.75">
      <c r="A83" s="23">
        <v>3259</v>
      </c>
      <c r="B83" s="2" t="s">
        <v>61</v>
      </c>
      <c r="C83" s="12">
        <v>1283</v>
      </c>
      <c r="D83" s="12">
        <v>1152.9166666666667</v>
      </c>
      <c r="E83" s="13">
        <v>1096</v>
      </c>
      <c r="F83" s="12">
        <v>1056</v>
      </c>
      <c r="G83" s="13">
        <v>1090</v>
      </c>
      <c r="H83" s="12">
        <v>1051</v>
      </c>
      <c r="I83" s="13">
        <v>983</v>
      </c>
      <c r="J83" s="12">
        <v>893</v>
      </c>
      <c r="K83" s="12">
        <v>821</v>
      </c>
      <c r="L83" s="43">
        <v>839</v>
      </c>
    </row>
    <row r="84" spans="1:12" ht="12.75">
      <c r="A84" s="23">
        <v>3261</v>
      </c>
      <c r="B84" s="2" t="s">
        <v>62</v>
      </c>
      <c r="C84" s="12">
        <v>3609</v>
      </c>
      <c r="D84" s="12">
        <v>3143.25</v>
      </c>
      <c r="E84" s="13">
        <v>2982</v>
      </c>
      <c r="F84" s="12">
        <v>2952</v>
      </c>
      <c r="G84" s="13">
        <v>2839</v>
      </c>
      <c r="H84" s="12">
        <v>2781</v>
      </c>
      <c r="I84" s="13">
        <v>2837</v>
      </c>
      <c r="J84" s="12">
        <v>2539</v>
      </c>
      <c r="K84" s="12">
        <v>2403</v>
      </c>
      <c r="L84" s="43">
        <v>2263</v>
      </c>
    </row>
    <row r="85" spans="1:12" ht="12.75">
      <c r="A85" s="23">
        <v>3262</v>
      </c>
      <c r="B85" s="2" t="s">
        <v>63</v>
      </c>
      <c r="C85" s="12">
        <v>48</v>
      </c>
      <c r="D85" s="12">
        <v>52.083333333333336</v>
      </c>
      <c r="E85" s="13">
        <v>44</v>
      </c>
      <c r="F85" s="12">
        <v>80</v>
      </c>
      <c r="G85" s="13">
        <v>83</v>
      </c>
      <c r="H85" s="12">
        <v>81</v>
      </c>
      <c r="I85" s="13">
        <v>79</v>
      </c>
      <c r="J85" s="12">
        <v>75</v>
      </c>
      <c r="K85" s="12">
        <v>61</v>
      </c>
      <c r="L85" s="43">
        <v>98</v>
      </c>
    </row>
    <row r="86" spans="1:12" ht="12.75">
      <c r="A86" s="23">
        <v>3271</v>
      </c>
      <c r="B86" s="2" t="s">
        <v>64</v>
      </c>
      <c r="C86" s="12">
        <v>44</v>
      </c>
      <c r="D86" s="12">
        <v>32.166666666666664</v>
      </c>
      <c r="E86" s="13">
        <v>19</v>
      </c>
      <c r="F86" s="12">
        <v>18</v>
      </c>
      <c r="G86" s="13">
        <v>17</v>
      </c>
      <c r="H86" s="12">
        <v>12</v>
      </c>
      <c r="I86" s="13" t="s">
        <v>298</v>
      </c>
      <c r="J86" s="13" t="s">
        <v>298</v>
      </c>
      <c r="K86" s="13" t="s">
        <v>298</v>
      </c>
      <c r="L86" s="51" t="s">
        <v>298</v>
      </c>
    </row>
    <row r="87" spans="1:12" ht="12.75">
      <c r="A87" s="23">
        <v>3272</v>
      </c>
      <c r="B87" s="2" t="s">
        <v>65</v>
      </c>
      <c r="C87" s="12">
        <v>505</v>
      </c>
      <c r="D87" s="12">
        <v>435.9166666666667</v>
      </c>
      <c r="E87" s="13">
        <v>329</v>
      </c>
      <c r="F87" s="12">
        <v>186</v>
      </c>
      <c r="G87" s="13">
        <v>185</v>
      </c>
      <c r="H87" s="12">
        <v>205</v>
      </c>
      <c r="I87" s="13">
        <v>169</v>
      </c>
      <c r="J87" s="12">
        <v>154</v>
      </c>
      <c r="K87" s="12">
        <v>144</v>
      </c>
      <c r="L87" s="43">
        <v>164</v>
      </c>
    </row>
    <row r="88" spans="1:12" ht="12.75">
      <c r="A88" s="23">
        <v>3273</v>
      </c>
      <c r="B88" s="2" t="s">
        <v>66</v>
      </c>
      <c r="C88" s="12">
        <v>307</v>
      </c>
      <c r="D88" s="12">
        <v>286.6666666666667</v>
      </c>
      <c r="E88" s="13">
        <v>270</v>
      </c>
      <c r="F88" s="12">
        <v>268</v>
      </c>
      <c r="G88" s="13">
        <v>300</v>
      </c>
      <c r="H88" s="12">
        <v>306</v>
      </c>
      <c r="I88" s="13">
        <v>280</v>
      </c>
      <c r="J88" s="12">
        <v>249</v>
      </c>
      <c r="K88" s="12">
        <v>209</v>
      </c>
      <c r="L88" s="43">
        <v>193</v>
      </c>
    </row>
    <row r="89" spans="1:12" ht="12.75">
      <c r="A89" s="23">
        <v>3274</v>
      </c>
      <c r="B89" s="2" t="s">
        <v>67</v>
      </c>
      <c r="C89" s="13" t="s">
        <v>298</v>
      </c>
      <c r="D89" s="13" t="s">
        <v>298</v>
      </c>
      <c r="E89" s="36" t="s">
        <v>298</v>
      </c>
      <c r="F89" s="12"/>
      <c r="G89" s="13"/>
      <c r="H89" s="12"/>
      <c r="I89" s="13"/>
      <c r="J89" s="12">
        <v>207</v>
      </c>
      <c r="K89" s="12"/>
      <c r="L89" s="43"/>
    </row>
    <row r="90" spans="1:12" ht="12.75">
      <c r="A90" s="23">
        <v>3279</v>
      </c>
      <c r="B90" s="2" t="s">
        <v>68</v>
      </c>
      <c r="C90" s="12">
        <v>80</v>
      </c>
      <c r="D90" s="12">
        <v>85.58333333333333</v>
      </c>
      <c r="E90" s="13">
        <v>106</v>
      </c>
      <c r="F90" s="12">
        <v>135</v>
      </c>
      <c r="G90" s="13">
        <v>153</v>
      </c>
      <c r="H90" s="12">
        <v>163</v>
      </c>
      <c r="I90" s="13">
        <v>186</v>
      </c>
      <c r="J90" s="12"/>
      <c r="K90" s="12">
        <v>207</v>
      </c>
      <c r="L90" s="43">
        <v>197</v>
      </c>
    </row>
    <row r="91" spans="1:12" ht="12.75">
      <c r="A91" s="23">
        <v>3311</v>
      </c>
      <c r="B91" s="2" t="s">
        <v>361</v>
      </c>
      <c r="C91" s="12"/>
      <c r="D91" s="12"/>
      <c r="E91" s="13"/>
      <c r="F91" s="12"/>
      <c r="G91" s="13"/>
      <c r="H91" s="12"/>
      <c r="I91" s="13"/>
      <c r="J91" s="12"/>
      <c r="K91" s="13" t="s">
        <v>298</v>
      </c>
      <c r="L91" s="51" t="s">
        <v>298</v>
      </c>
    </row>
    <row r="92" spans="1:12" ht="12.75">
      <c r="A92" s="23">
        <v>3312</v>
      </c>
      <c r="B92" s="2" t="s">
        <v>69</v>
      </c>
      <c r="C92" s="12">
        <v>57</v>
      </c>
      <c r="D92" s="12">
        <v>47.916666666666664</v>
      </c>
      <c r="E92" s="13">
        <v>27</v>
      </c>
      <c r="F92" s="12">
        <v>24</v>
      </c>
      <c r="G92" s="13">
        <v>25</v>
      </c>
      <c r="H92" s="13" t="s">
        <v>298</v>
      </c>
      <c r="I92" s="13" t="s">
        <v>298</v>
      </c>
      <c r="J92" s="13" t="s">
        <v>298</v>
      </c>
      <c r="K92" s="13" t="s">
        <v>298</v>
      </c>
      <c r="L92" s="51" t="s">
        <v>298</v>
      </c>
    </row>
    <row r="93" spans="1:12" ht="12.75">
      <c r="A93" s="23">
        <v>3313</v>
      </c>
      <c r="B93" s="2" t="s">
        <v>70</v>
      </c>
      <c r="C93" s="13" t="s">
        <v>298</v>
      </c>
      <c r="D93" s="13" t="s">
        <v>298</v>
      </c>
      <c r="E93" s="13" t="s">
        <v>298</v>
      </c>
      <c r="F93" s="12"/>
      <c r="G93" s="13"/>
      <c r="H93" s="13" t="s">
        <v>298</v>
      </c>
      <c r="I93" s="13" t="s">
        <v>298</v>
      </c>
      <c r="J93" s="13" t="s">
        <v>298</v>
      </c>
      <c r="K93" s="2"/>
      <c r="L93" s="51"/>
    </row>
    <row r="94" spans="1:12" ht="12.75">
      <c r="A94" s="23">
        <v>3314</v>
      </c>
      <c r="B94" s="2" t="s">
        <v>71</v>
      </c>
      <c r="C94" s="12">
        <v>1668</v>
      </c>
      <c r="D94" s="12">
        <v>1402.5</v>
      </c>
      <c r="E94" s="13">
        <v>1292</v>
      </c>
      <c r="F94" s="12">
        <v>1286</v>
      </c>
      <c r="G94" s="13">
        <v>1207</v>
      </c>
      <c r="H94" s="12">
        <v>1079</v>
      </c>
      <c r="I94" s="13">
        <v>1083</v>
      </c>
      <c r="J94" s="12">
        <v>1135</v>
      </c>
      <c r="K94" s="12">
        <v>951</v>
      </c>
      <c r="L94" s="43">
        <v>998</v>
      </c>
    </row>
    <row r="95" spans="1:12" ht="12.75">
      <c r="A95" s="23">
        <v>3315</v>
      </c>
      <c r="B95" s="2" t="s">
        <v>72</v>
      </c>
      <c r="C95" s="12">
        <v>596</v>
      </c>
      <c r="D95" s="12">
        <v>487.9166666666667</v>
      </c>
      <c r="E95" s="13">
        <v>502</v>
      </c>
      <c r="F95" s="12">
        <v>438</v>
      </c>
      <c r="G95" s="13">
        <v>384</v>
      </c>
      <c r="H95" s="12">
        <v>370</v>
      </c>
      <c r="I95" s="13">
        <v>449</v>
      </c>
      <c r="J95" s="12">
        <v>409</v>
      </c>
      <c r="K95" s="12">
        <v>327</v>
      </c>
      <c r="L95" s="43">
        <v>320</v>
      </c>
    </row>
    <row r="96" spans="1:12" ht="12.75">
      <c r="A96" s="23">
        <v>3321</v>
      </c>
      <c r="B96" s="2" t="s">
        <v>73</v>
      </c>
      <c r="C96" s="12">
        <v>793</v>
      </c>
      <c r="D96" s="12">
        <v>729.5</v>
      </c>
      <c r="E96" s="13">
        <v>731</v>
      </c>
      <c r="F96" s="12">
        <v>703</v>
      </c>
      <c r="G96" s="13">
        <v>681</v>
      </c>
      <c r="H96" s="12">
        <v>617</v>
      </c>
      <c r="I96" s="13">
        <v>602</v>
      </c>
      <c r="J96" s="12">
        <v>585</v>
      </c>
      <c r="K96" s="12">
        <v>546</v>
      </c>
      <c r="L96" s="43">
        <v>566</v>
      </c>
    </row>
    <row r="97" spans="1:12" ht="12.75">
      <c r="A97" s="23">
        <v>3322</v>
      </c>
      <c r="B97" s="2" t="s">
        <v>74</v>
      </c>
      <c r="C97" s="12">
        <v>706</v>
      </c>
      <c r="D97" s="12">
        <v>569.1666666666666</v>
      </c>
      <c r="E97" s="13">
        <v>424</v>
      </c>
      <c r="F97" s="12">
        <v>335</v>
      </c>
      <c r="G97" s="13">
        <v>324</v>
      </c>
      <c r="H97" s="12">
        <v>293</v>
      </c>
      <c r="I97" s="13">
        <v>259</v>
      </c>
      <c r="J97" s="12">
        <v>260</v>
      </c>
      <c r="K97" s="12">
        <v>233</v>
      </c>
      <c r="L97" s="43">
        <v>220</v>
      </c>
    </row>
    <row r="98" spans="1:12" ht="12.75">
      <c r="A98" s="23">
        <v>3323</v>
      </c>
      <c r="B98" s="2" t="s">
        <v>75</v>
      </c>
      <c r="C98" s="12">
        <v>671</v>
      </c>
      <c r="D98" s="12">
        <v>644.3333333333334</v>
      </c>
      <c r="E98" s="13">
        <v>644</v>
      </c>
      <c r="F98" s="12">
        <v>657</v>
      </c>
      <c r="G98" s="13">
        <v>661</v>
      </c>
      <c r="H98" s="12">
        <v>642</v>
      </c>
      <c r="I98" s="13">
        <v>608</v>
      </c>
      <c r="J98" s="12">
        <v>562</v>
      </c>
      <c r="K98" s="12">
        <v>511</v>
      </c>
      <c r="L98" s="43">
        <v>479</v>
      </c>
    </row>
    <row r="99" spans="1:12" ht="12.75">
      <c r="A99" s="23">
        <v>3324</v>
      </c>
      <c r="B99" s="2" t="s">
        <v>76</v>
      </c>
      <c r="C99" s="12">
        <v>1362</v>
      </c>
      <c r="D99" s="12">
        <v>1290.75</v>
      </c>
      <c r="E99" s="13">
        <v>1226</v>
      </c>
      <c r="F99" s="12">
        <v>1108</v>
      </c>
      <c r="G99" s="13">
        <v>1055</v>
      </c>
      <c r="H99" s="12">
        <v>1033</v>
      </c>
      <c r="I99" s="13">
        <v>1015</v>
      </c>
      <c r="J99" s="12">
        <v>953</v>
      </c>
      <c r="K99" s="12">
        <v>793</v>
      </c>
      <c r="L99" s="43">
        <v>790</v>
      </c>
    </row>
    <row r="100" spans="1:12" ht="12.75">
      <c r="A100" s="23">
        <v>3325</v>
      </c>
      <c r="B100" s="2" t="s">
        <v>77</v>
      </c>
      <c r="C100" s="12">
        <v>146</v>
      </c>
      <c r="D100" s="13" t="s">
        <v>298</v>
      </c>
      <c r="E100" s="13">
        <v>188</v>
      </c>
      <c r="F100" s="12">
        <v>209</v>
      </c>
      <c r="G100" s="13">
        <v>196</v>
      </c>
      <c r="H100" s="12">
        <v>218</v>
      </c>
      <c r="I100" s="13">
        <v>204</v>
      </c>
      <c r="J100" s="12">
        <v>188</v>
      </c>
      <c r="K100" s="12">
        <v>109</v>
      </c>
      <c r="L100" s="43">
        <v>120</v>
      </c>
    </row>
    <row r="101" spans="1:12" ht="12.75">
      <c r="A101" s="23">
        <v>3326</v>
      </c>
      <c r="B101" s="2" t="s">
        <v>78</v>
      </c>
      <c r="C101" s="12">
        <v>1364</v>
      </c>
      <c r="D101" s="12">
        <v>1263.25</v>
      </c>
      <c r="E101" s="13">
        <v>973</v>
      </c>
      <c r="F101" s="12">
        <v>927</v>
      </c>
      <c r="G101" s="13">
        <v>854</v>
      </c>
      <c r="H101" s="12">
        <v>768</v>
      </c>
      <c r="I101" s="13">
        <v>650</v>
      </c>
      <c r="J101" s="12">
        <v>595</v>
      </c>
      <c r="K101" s="12">
        <v>424</v>
      </c>
      <c r="L101" s="43">
        <v>307</v>
      </c>
    </row>
    <row r="102" spans="1:12" ht="12.75">
      <c r="A102" s="23">
        <v>3327</v>
      </c>
      <c r="B102" s="2" t="s">
        <v>79</v>
      </c>
      <c r="C102" s="12">
        <v>1655</v>
      </c>
      <c r="D102" s="12">
        <v>1478.75</v>
      </c>
      <c r="E102" s="13">
        <v>1469</v>
      </c>
      <c r="F102" s="12">
        <v>1556</v>
      </c>
      <c r="G102" s="13">
        <v>1488</v>
      </c>
      <c r="H102" s="12">
        <v>1537</v>
      </c>
      <c r="I102" s="13">
        <v>1495</v>
      </c>
      <c r="J102" s="12">
        <v>1393</v>
      </c>
      <c r="K102" s="12">
        <v>1106</v>
      </c>
      <c r="L102" s="43">
        <v>1139</v>
      </c>
    </row>
    <row r="103" spans="1:12" ht="12.75">
      <c r="A103" s="23">
        <v>3328</v>
      </c>
      <c r="B103" s="2" t="s">
        <v>80</v>
      </c>
      <c r="C103" s="12">
        <v>2194</v>
      </c>
      <c r="D103" s="12">
        <v>2001.9166666666667</v>
      </c>
      <c r="E103" s="13">
        <v>1750</v>
      </c>
      <c r="F103" s="12">
        <v>1574</v>
      </c>
      <c r="G103" s="13">
        <v>1542</v>
      </c>
      <c r="H103" s="12">
        <v>1483</v>
      </c>
      <c r="I103" s="13">
        <v>1356</v>
      </c>
      <c r="J103" s="12">
        <v>1290</v>
      </c>
      <c r="K103" s="12">
        <v>1032</v>
      </c>
      <c r="L103" s="43">
        <v>981</v>
      </c>
    </row>
    <row r="104" spans="1:12" ht="12.75">
      <c r="A104" s="23">
        <v>3329</v>
      </c>
      <c r="B104" s="2" t="s">
        <v>81</v>
      </c>
      <c r="C104" s="12">
        <v>712</v>
      </c>
      <c r="D104" s="12">
        <v>657.25</v>
      </c>
      <c r="E104" s="13">
        <v>584</v>
      </c>
      <c r="F104" s="12">
        <v>844</v>
      </c>
      <c r="G104" s="13">
        <v>868</v>
      </c>
      <c r="H104" s="12">
        <v>795</v>
      </c>
      <c r="I104" s="13">
        <v>756</v>
      </c>
      <c r="J104" s="12">
        <v>780</v>
      </c>
      <c r="K104" s="12">
        <v>1019</v>
      </c>
      <c r="L104" s="43">
        <v>1014</v>
      </c>
    </row>
    <row r="105" spans="1:12" ht="12.75">
      <c r="A105" s="23">
        <v>3331</v>
      </c>
      <c r="B105" s="2" t="s">
        <v>309</v>
      </c>
      <c r="C105" s="13" t="s">
        <v>298</v>
      </c>
      <c r="D105" s="13" t="s">
        <v>298</v>
      </c>
      <c r="E105" s="36" t="s">
        <v>298</v>
      </c>
      <c r="F105" s="13" t="s">
        <v>298</v>
      </c>
      <c r="G105" s="13" t="s">
        <v>298</v>
      </c>
      <c r="H105" s="13" t="s">
        <v>298</v>
      </c>
      <c r="I105" s="13" t="s">
        <v>298</v>
      </c>
      <c r="J105" s="13" t="s">
        <v>298</v>
      </c>
      <c r="K105" s="13" t="s">
        <v>298</v>
      </c>
      <c r="L105" s="51" t="s">
        <v>298</v>
      </c>
    </row>
    <row r="106" spans="1:12" ht="12.75">
      <c r="A106" s="23">
        <v>3332</v>
      </c>
      <c r="B106" s="2" t="s">
        <v>82</v>
      </c>
      <c r="C106" s="12">
        <v>661</v>
      </c>
      <c r="D106" s="12">
        <v>524.75</v>
      </c>
      <c r="E106" s="13">
        <v>393</v>
      </c>
      <c r="F106" s="12">
        <v>361</v>
      </c>
      <c r="G106" s="13">
        <v>328</v>
      </c>
      <c r="H106" s="12">
        <v>333</v>
      </c>
      <c r="I106" s="13">
        <v>357</v>
      </c>
      <c r="J106" s="12">
        <v>359</v>
      </c>
      <c r="K106" s="12">
        <v>331</v>
      </c>
      <c r="L106" s="43">
        <v>332</v>
      </c>
    </row>
    <row r="107" spans="1:12" ht="12.75">
      <c r="A107" s="23">
        <v>3333</v>
      </c>
      <c r="B107" s="2" t="s">
        <v>83</v>
      </c>
      <c r="C107" s="12">
        <v>143</v>
      </c>
      <c r="D107" s="12">
        <v>118.16666666666667</v>
      </c>
      <c r="E107" s="13">
        <v>191</v>
      </c>
      <c r="F107" s="12">
        <v>204</v>
      </c>
      <c r="G107" s="13">
        <v>208</v>
      </c>
      <c r="H107" s="12">
        <v>180</v>
      </c>
      <c r="I107" s="13">
        <v>163</v>
      </c>
      <c r="J107" s="12">
        <v>117</v>
      </c>
      <c r="K107" s="12">
        <v>102</v>
      </c>
      <c r="L107" s="43">
        <v>108</v>
      </c>
    </row>
    <row r="108" spans="1:12" ht="12.75">
      <c r="A108" s="23">
        <v>3334</v>
      </c>
      <c r="B108" s="2" t="s">
        <v>84</v>
      </c>
      <c r="C108" s="12">
        <v>515</v>
      </c>
      <c r="D108" s="12">
        <v>392.9166666666667</v>
      </c>
      <c r="E108" s="13">
        <v>521</v>
      </c>
      <c r="F108" s="12">
        <v>492</v>
      </c>
      <c r="G108" s="13">
        <v>476</v>
      </c>
      <c r="H108" s="12">
        <v>477</v>
      </c>
      <c r="I108" s="13">
        <v>461</v>
      </c>
      <c r="J108" s="12">
        <v>472</v>
      </c>
      <c r="K108" s="12">
        <v>480</v>
      </c>
      <c r="L108" s="43">
        <v>463</v>
      </c>
    </row>
    <row r="109" spans="1:12" ht="12.75">
      <c r="A109" s="23">
        <v>3335</v>
      </c>
      <c r="B109" s="2" t="s">
        <v>85</v>
      </c>
      <c r="C109" s="12">
        <v>1360</v>
      </c>
      <c r="D109" s="12">
        <v>1000.4166666666666</v>
      </c>
      <c r="E109" s="13">
        <v>900</v>
      </c>
      <c r="F109" s="12">
        <v>938</v>
      </c>
      <c r="G109" s="13">
        <v>940</v>
      </c>
      <c r="H109" s="12">
        <v>912</v>
      </c>
      <c r="I109" s="13">
        <v>851</v>
      </c>
      <c r="J109" s="12">
        <v>706</v>
      </c>
      <c r="K109" s="12">
        <v>539</v>
      </c>
      <c r="L109" s="43">
        <v>499</v>
      </c>
    </row>
    <row r="110" spans="1:12" ht="12.75">
      <c r="A110" s="23">
        <v>3336</v>
      </c>
      <c r="B110" s="2" t="s">
        <v>86</v>
      </c>
      <c r="C110" s="12">
        <v>43</v>
      </c>
      <c r="D110" s="13" t="s">
        <v>298</v>
      </c>
      <c r="E110" s="13">
        <v>45</v>
      </c>
      <c r="F110" s="13" t="s">
        <v>298</v>
      </c>
      <c r="G110" s="13" t="s">
        <v>298</v>
      </c>
      <c r="H110" s="13" t="s">
        <v>298</v>
      </c>
      <c r="I110" s="13" t="s">
        <v>298</v>
      </c>
      <c r="J110" s="13" t="s">
        <v>298</v>
      </c>
      <c r="K110" s="13" t="s">
        <v>298</v>
      </c>
      <c r="L110" s="51" t="s">
        <v>298</v>
      </c>
    </row>
    <row r="111" spans="1:12" ht="12.75">
      <c r="A111" s="23">
        <v>3339</v>
      </c>
      <c r="B111" s="2" t="s">
        <v>87</v>
      </c>
      <c r="C111" s="12">
        <v>427</v>
      </c>
      <c r="D111" s="12">
        <v>312.75</v>
      </c>
      <c r="E111" s="13">
        <v>270</v>
      </c>
      <c r="F111" s="12">
        <v>284</v>
      </c>
      <c r="G111" s="13">
        <v>265</v>
      </c>
      <c r="H111" s="12">
        <v>250</v>
      </c>
      <c r="I111" s="13">
        <v>246</v>
      </c>
      <c r="J111" s="12">
        <v>255</v>
      </c>
      <c r="K111" s="12">
        <v>200</v>
      </c>
      <c r="L111" s="43">
        <v>189</v>
      </c>
    </row>
    <row r="112" spans="1:12" ht="12.75">
      <c r="A112" s="23">
        <v>3341</v>
      </c>
      <c r="B112" s="2" t="s">
        <v>88</v>
      </c>
      <c r="C112" s="12">
        <v>411</v>
      </c>
      <c r="D112" s="12">
        <v>405</v>
      </c>
      <c r="E112" s="13">
        <v>412</v>
      </c>
      <c r="F112" s="12">
        <v>391</v>
      </c>
      <c r="G112" s="13">
        <v>265</v>
      </c>
      <c r="H112" s="13" t="s">
        <v>298</v>
      </c>
      <c r="I112" s="13" t="s">
        <v>298</v>
      </c>
      <c r="J112" s="13" t="s">
        <v>298</v>
      </c>
      <c r="K112" s="13" t="s">
        <v>298</v>
      </c>
      <c r="L112" s="51" t="s">
        <v>298</v>
      </c>
    </row>
    <row r="113" spans="1:12" ht="12.75">
      <c r="A113" s="23">
        <v>3342</v>
      </c>
      <c r="B113" s="2" t="s">
        <v>89</v>
      </c>
      <c r="C113" s="12">
        <v>219</v>
      </c>
      <c r="D113" s="12">
        <v>223.08333333333334</v>
      </c>
      <c r="E113" s="13">
        <v>253</v>
      </c>
      <c r="F113" s="12">
        <v>261</v>
      </c>
      <c r="G113" s="13">
        <v>281</v>
      </c>
      <c r="H113" s="12">
        <v>278</v>
      </c>
      <c r="I113" s="13">
        <v>258</v>
      </c>
      <c r="J113" s="12">
        <v>286</v>
      </c>
      <c r="K113" s="12">
        <v>243</v>
      </c>
      <c r="L113" s="43">
        <v>245</v>
      </c>
    </row>
    <row r="114" spans="1:12" ht="12.75">
      <c r="A114" s="23">
        <v>3343</v>
      </c>
      <c r="B114" s="2" t="s">
        <v>90</v>
      </c>
      <c r="C114" s="13" t="s">
        <v>298</v>
      </c>
      <c r="D114" s="13" t="s">
        <v>298</v>
      </c>
      <c r="E114" s="36" t="s">
        <v>298</v>
      </c>
      <c r="F114" s="13">
        <v>78</v>
      </c>
      <c r="G114" s="13" t="s">
        <v>298</v>
      </c>
      <c r="H114" s="13" t="s">
        <v>298</v>
      </c>
      <c r="I114" s="13" t="s">
        <v>298</v>
      </c>
      <c r="J114" s="13" t="s">
        <v>298</v>
      </c>
      <c r="K114" s="13" t="s">
        <v>298</v>
      </c>
      <c r="L114" s="51" t="s">
        <v>298</v>
      </c>
    </row>
    <row r="115" spans="1:12" ht="12.75">
      <c r="A115" s="23">
        <v>3344</v>
      </c>
      <c r="B115" s="2" t="s">
        <v>91</v>
      </c>
      <c r="C115" s="12">
        <v>1794</v>
      </c>
      <c r="D115" s="12">
        <v>1382.8333333333333</v>
      </c>
      <c r="E115" s="13">
        <v>1241</v>
      </c>
      <c r="F115" s="12">
        <v>1243</v>
      </c>
      <c r="G115" s="13">
        <v>982</v>
      </c>
      <c r="H115" s="12">
        <v>944</v>
      </c>
      <c r="I115" s="13">
        <v>668</v>
      </c>
      <c r="J115" s="12">
        <v>555</v>
      </c>
      <c r="K115" s="12">
        <v>458</v>
      </c>
      <c r="L115" s="43">
        <v>508</v>
      </c>
    </row>
    <row r="116" spans="1:12" ht="12.75">
      <c r="A116" s="23">
        <v>3345</v>
      </c>
      <c r="B116" s="2" t="s">
        <v>92</v>
      </c>
      <c r="C116" s="12">
        <v>3509</v>
      </c>
      <c r="D116" s="12">
        <v>3223.3333333333335</v>
      </c>
      <c r="E116" s="13">
        <v>3118</v>
      </c>
      <c r="F116" s="12">
        <v>3192</v>
      </c>
      <c r="G116" s="13">
        <v>3152</v>
      </c>
      <c r="H116" s="12">
        <v>3251</v>
      </c>
      <c r="I116" s="13">
        <v>3324</v>
      </c>
      <c r="J116" s="12">
        <v>3200</v>
      </c>
      <c r="K116" s="12">
        <v>2994</v>
      </c>
      <c r="L116" s="43">
        <v>2832</v>
      </c>
    </row>
    <row r="117" spans="1:12" ht="12.75">
      <c r="A117" s="23">
        <v>3346</v>
      </c>
      <c r="B117" s="2" t="s">
        <v>93</v>
      </c>
      <c r="C117" s="13" t="s">
        <v>298</v>
      </c>
      <c r="D117" s="13" t="s">
        <v>298</v>
      </c>
      <c r="E117" s="36" t="s">
        <v>298</v>
      </c>
      <c r="F117" s="13" t="s">
        <v>298</v>
      </c>
      <c r="G117" s="13" t="s">
        <v>298</v>
      </c>
      <c r="H117" s="13" t="s">
        <v>298</v>
      </c>
      <c r="I117" s="13" t="s">
        <v>298</v>
      </c>
      <c r="J117" s="13" t="s">
        <v>298</v>
      </c>
      <c r="K117" s="13" t="s">
        <v>298</v>
      </c>
      <c r="L117" s="51" t="s">
        <v>298</v>
      </c>
    </row>
    <row r="118" spans="1:12" ht="12.75">
      <c r="A118" s="23">
        <v>3351</v>
      </c>
      <c r="B118" s="2" t="s">
        <v>94</v>
      </c>
      <c r="C118" s="12">
        <v>506</v>
      </c>
      <c r="D118" s="12">
        <v>405.3333333333333</v>
      </c>
      <c r="E118" s="13">
        <v>360</v>
      </c>
      <c r="F118" s="12">
        <v>358</v>
      </c>
      <c r="G118" s="13">
        <v>356</v>
      </c>
      <c r="H118" s="12">
        <v>356</v>
      </c>
      <c r="I118" s="13">
        <v>361</v>
      </c>
      <c r="J118" s="12">
        <v>356</v>
      </c>
      <c r="K118" s="12">
        <v>279</v>
      </c>
      <c r="L118" s="43">
        <v>274</v>
      </c>
    </row>
    <row r="119" spans="1:12" ht="12.75">
      <c r="A119" s="23">
        <v>3353</v>
      </c>
      <c r="B119" s="2" t="s">
        <v>95</v>
      </c>
      <c r="C119" s="12">
        <v>1286</v>
      </c>
      <c r="D119" s="13" t="s">
        <v>298</v>
      </c>
      <c r="E119" s="13">
        <v>891</v>
      </c>
      <c r="F119" s="12">
        <v>111</v>
      </c>
      <c r="G119" s="13">
        <v>101</v>
      </c>
      <c r="H119" s="12">
        <v>47</v>
      </c>
      <c r="I119" s="13">
        <v>30</v>
      </c>
      <c r="J119" s="12">
        <v>31</v>
      </c>
      <c r="K119" s="12">
        <v>24</v>
      </c>
      <c r="L119" s="43">
        <v>21</v>
      </c>
    </row>
    <row r="120" spans="1:12" ht="12.75">
      <c r="A120" s="23">
        <v>3359</v>
      </c>
      <c r="B120" s="2" t="s">
        <v>96</v>
      </c>
      <c r="C120" s="12">
        <v>1580</v>
      </c>
      <c r="D120" s="12">
        <v>1486.25</v>
      </c>
      <c r="E120" s="13">
        <v>1354</v>
      </c>
      <c r="F120" s="12">
        <v>1979</v>
      </c>
      <c r="G120" s="13">
        <v>1761</v>
      </c>
      <c r="H120" s="12">
        <v>1536</v>
      </c>
      <c r="I120" s="13">
        <v>1224</v>
      </c>
      <c r="J120" s="12">
        <v>1199</v>
      </c>
      <c r="K120" s="12">
        <v>1059</v>
      </c>
      <c r="L120" s="43">
        <v>934</v>
      </c>
    </row>
    <row r="121" spans="1:12" ht="12.75">
      <c r="A121" s="23">
        <v>3362</v>
      </c>
      <c r="B121" s="2" t="s">
        <v>97</v>
      </c>
      <c r="C121" s="12">
        <v>67</v>
      </c>
      <c r="D121" s="12">
        <v>64.5</v>
      </c>
      <c r="E121" s="13">
        <v>63</v>
      </c>
      <c r="F121" s="12">
        <v>75</v>
      </c>
      <c r="G121" s="13">
        <v>85</v>
      </c>
      <c r="H121" s="12">
        <v>86</v>
      </c>
      <c r="I121" s="13">
        <v>82</v>
      </c>
      <c r="J121" s="12">
        <v>70</v>
      </c>
      <c r="K121" s="12">
        <v>48</v>
      </c>
      <c r="L121" s="51" t="s">
        <v>298</v>
      </c>
    </row>
    <row r="122" spans="1:12" ht="12.75">
      <c r="A122" s="23">
        <v>3363</v>
      </c>
      <c r="B122" s="2" t="s">
        <v>98</v>
      </c>
      <c r="C122" s="12">
        <v>127</v>
      </c>
      <c r="D122" s="12">
        <v>98.66666666666667</v>
      </c>
      <c r="E122" s="13">
        <v>109</v>
      </c>
      <c r="F122" s="12">
        <v>89</v>
      </c>
      <c r="G122" s="13">
        <v>56</v>
      </c>
      <c r="H122" s="12">
        <v>51</v>
      </c>
      <c r="I122" s="13">
        <v>51</v>
      </c>
      <c r="J122" s="12">
        <v>49</v>
      </c>
      <c r="K122" s="12">
        <v>43</v>
      </c>
      <c r="L122" s="43">
        <v>38</v>
      </c>
    </row>
    <row r="123" spans="1:12" ht="12.75">
      <c r="A123" s="23">
        <v>3364</v>
      </c>
      <c r="B123" s="2" t="s">
        <v>99</v>
      </c>
      <c r="C123" s="13" t="s">
        <v>298</v>
      </c>
      <c r="D123" s="13" t="s">
        <v>298</v>
      </c>
      <c r="E123" s="36" t="s">
        <v>298</v>
      </c>
      <c r="F123" s="13" t="s">
        <v>298</v>
      </c>
      <c r="G123" s="13" t="s">
        <v>298</v>
      </c>
      <c r="H123" s="13" t="s">
        <v>298</v>
      </c>
      <c r="I123" s="13" t="s">
        <v>298</v>
      </c>
      <c r="J123" s="13" t="s">
        <v>298</v>
      </c>
      <c r="K123" s="13" t="s">
        <v>298</v>
      </c>
      <c r="L123" s="51"/>
    </row>
    <row r="124" spans="1:12" ht="12.75">
      <c r="A124" s="23">
        <v>3366</v>
      </c>
      <c r="B124" s="2" t="s">
        <v>100</v>
      </c>
      <c r="C124" s="12">
        <v>3242</v>
      </c>
      <c r="D124" s="12">
        <v>3498.4166666666665</v>
      </c>
      <c r="E124" s="13">
        <v>3425</v>
      </c>
      <c r="F124" s="12">
        <v>3597</v>
      </c>
      <c r="G124" s="13">
        <v>3673</v>
      </c>
      <c r="H124" s="12">
        <v>3330</v>
      </c>
      <c r="I124" s="13">
        <v>3486</v>
      </c>
      <c r="J124" s="12">
        <v>3574</v>
      </c>
      <c r="K124" s="12">
        <v>3167</v>
      </c>
      <c r="L124" s="43">
        <v>3068</v>
      </c>
    </row>
    <row r="125" spans="1:12" ht="12.75">
      <c r="A125" s="39">
        <v>3369</v>
      </c>
      <c r="B125" s="38" t="s">
        <v>342</v>
      </c>
      <c r="C125" s="13"/>
      <c r="D125" s="13" t="s">
        <v>298</v>
      </c>
      <c r="E125" s="36" t="s">
        <v>298</v>
      </c>
      <c r="F125" s="12">
        <v>11</v>
      </c>
      <c r="G125" s="13" t="s">
        <v>298</v>
      </c>
      <c r="H125" s="13" t="s">
        <v>298</v>
      </c>
      <c r="I125" s="13" t="s">
        <v>298</v>
      </c>
      <c r="J125" s="13" t="s">
        <v>298</v>
      </c>
      <c r="K125" s="13" t="s">
        <v>298</v>
      </c>
      <c r="L125" s="51" t="s">
        <v>298</v>
      </c>
    </row>
    <row r="126" spans="1:12" ht="12.75">
      <c r="A126" s="23">
        <v>3371</v>
      </c>
      <c r="B126" s="2" t="s">
        <v>101</v>
      </c>
      <c r="C126" s="12">
        <v>332</v>
      </c>
      <c r="D126" s="12">
        <v>338.25</v>
      </c>
      <c r="E126" s="13">
        <v>312</v>
      </c>
      <c r="F126" s="12">
        <v>346</v>
      </c>
      <c r="G126" s="13">
        <v>368</v>
      </c>
      <c r="H126" s="12">
        <v>320</v>
      </c>
      <c r="I126" s="13">
        <v>266</v>
      </c>
      <c r="J126" s="12">
        <v>216</v>
      </c>
      <c r="K126" s="12">
        <v>186</v>
      </c>
      <c r="L126" s="43">
        <v>193</v>
      </c>
    </row>
    <row r="127" spans="1:12" ht="12.75">
      <c r="A127" s="23">
        <v>3372</v>
      </c>
      <c r="B127" s="2" t="s">
        <v>102</v>
      </c>
      <c r="C127" s="12">
        <v>1176</v>
      </c>
      <c r="D127" s="12">
        <v>1169.1666666666667</v>
      </c>
      <c r="E127" s="13">
        <v>1081</v>
      </c>
      <c r="F127" s="12">
        <v>1100</v>
      </c>
      <c r="G127" s="13">
        <v>1138</v>
      </c>
      <c r="H127" s="12">
        <v>1189</v>
      </c>
      <c r="I127" s="13">
        <v>1160</v>
      </c>
      <c r="J127" s="12">
        <v>1047</v>
      </c>
      <c r="K127" s="12">
        <v>861</v>
      </c>
      <c r="L127" s="43">
        <v>780</v>
      </c>
    </row>
    <row r="128" spans="1:12" ht="12.75">
      <c r="A128" s="23">
        <v>3379</v>
      </c>
      <c r="B128" s="2" t="s">
        <v>103</v>
      </c>
      <c r="C128" s="12">
        <v>370</v>
      </c>
      <c r="D128" s="13" t="s">
        <v>298</v>
      </c>
      <c r="E128" s="13">
        <v>395</v>
      </c>
      <c r="F128" s="13" t="s">
        <v>298</v>
      </c>
      <c r="G128" s="13" t="s">
        <v>298</v>
      </c>
      <c r="H128" s="13" t="s">
        <v>298</v>
      </c>
      <c r="I128" s="13" t="s">
        <v>298</v>
      </c>
      <c r="J128" s="13" t="s">
        <v>298</v>
      </c>
      <c r="K128" s="13" t="s">
        <v>298</v>
      </c>
      <c r="L128" s="51" t="s">
        <v>298</v>
      </c>
    </row>
    <row r="129" spans="1:12" ht="12.75">
      <c r="A129" s="23">
        <v>3391</v>
      </c>
      <c r="B129" s="2" t="s">
        <v>104</v>
      </c>
      <c r="C129" s="12">
        <v>1417</v>
      </c>
      <c r="D129" s="12">
        <v>1407.0833333333333</v>
      </c>
      <c r="E129" s="13">
        <v>1367</v>
      </c>
      <c r="F129" s="12">
        <v>1272</v>
      </c>
      <c r="G129" s="13">
        <v>1309</v>
      </c>
      <c r="H129" s="12">
        <v>1297</v>
      </c>
      <c r="I129" s="13">
        <v>1410</v>
      </c>
      <c r="J129" s="12">
        <v>1500</v>
      </c>
      <c r="K129" s="12">
        <v>1383</v>
      </c>
      <c r="L129" s="43">
        <v>1461</v>
      </c>
    </row>
    <row r="130" spans="1:12" ht="12.75">
      <c r="A130" s="23">
        <v>3399</v>
      </c>
      <c r="B130" s="2" t="s">
        <v>105</v>
      </c>
      <c r="C130" s="12">
        <v>11780</v>
      </c>
      <c r="D130" s="12">
        <v>10831.666666666666</v>
      </c>
      <c r="E130" s="13">
        <v>9824</v>
      </c>
      <c r="F130" s="12">
        <v>9449</v>
      </c>
      <c r="G130" s="13">
        <v>9127</v>
      </c>
      <c r="H130" s="12">
        <v>8463</v>
      </c>
      <c r="I130" s="13">
        <v>7969</v>
      </c>
      <c r="J130" s="12">
        <v>7007</v>
      </c>
      <c r="K130" s="12">
        <v>5576</v>
      </c>
      <c r="L130" s="43">
        <v>5178</v>
      </c>
    </row>
    <row r="131" spans="1:12" ht="12.75">
      <c r="A131" s="23"/>
      <c r="C131" s="12"/>
      <c r="D131" s="12"/>
      <c r="E131" s="13"/>
      <c r="F131" s="12"/>
      <c r="G131" s="13"/>
      <c r="H131" s="12"/>
      <c r="I131" s="13"/>
      <c r="J131" s="12"/>
      <c r="K131" s="12"/>
      <c r="L131" s="43"/>
    </row>
    <row r="132" spans="1:12" ht="12.75">
      <c r="A132" s="10" t="s">
        <v>292</v>
      </c>
      <c r="C132" s="7">
        <v>16335</v>
      </c>
      <c r="D132" s="12"/>
      <c r="E132" s="44"/>
      <c r="F132" s="7">
        <v>16339</v>
      </c>
      <c r="G132" s="44">
        <v>16656</v>
      </c>
      <c r="H132" s="7">
        <v>16969</v>
      </c>
      <c r="I132" s="44">
        <v>17194</v>
      </c>
      <c r="J132" s="7">
        <v>16883</v>
      </c>
      <c r="K132" s="7">
        <v>16097</v>
      </c>
      <c r="L132" s="17">
        <v>15815</v>
      </c>
    </row>
    <row r="133" spans="1:12" ht="12.75">
      <c r="A133" s="23">
        <v>4231</v>
      </c>
      <c r="B133" s="2" t="s">
        <v>106</v>
      </c>
      <c r="C133" s="12">
        <v>814</v>
      </c>
      <c r="D133" s="12">
        <v>854.9166666666666</v>
      </c>
      <c r="E133" s="13">
        <v>835</v>
      </c>
      <c r="F133" s="12">
        <v>866</v>
      </c>
      <c r="G133" s="13">
        <v>854</v>
      </c>
      <c r="H133" s="12">
        <v>861</v>
      </c>
      <c r="I133" s="13">
        <v>885</v>
      </c>
      <c r="J133" s="12">
        <v>765</v>
      </c>
      <c r="K133" s="12">
        <v>729</v>
      </c>
      <c r="L133" s="43">
        <v>712</v>
      </c>
    </row>
    <row r="134" spans="1:12" ht="12.75">
      <c r="A134" s="23">
        <v>4232</v>
      </c>
      <c r="B134" s="2" t="s">
        <v>107</v>
      </c>
      <c r="C134" s="12">
        <v>369</v>
      </c>
      <c r="D134" s="12">
        <v>376.4166666666667</v>
      </c>
      <c r="E134" s="13">
        <v>388</v>
      </c>
      <c r="F134" s="12">
        <v>396</v>
      </c>
      <c r="G134" s="13">
        <v>379</v>
      </c>
      <c r="H134" s="12">
        <v>364</v>
      </c>
      <c r="I134" s="13">
        <v>338</v>
      </c>
      <c r="J134" s="12">
        <v>338</v>
      </c>
      <c r="K134" s="12">
        <v>303</v>
      </c>
      <c r="L134" s="43">
        <v>307</v>
      </c>
    </row>
    <row r="135" spans="1:12" ht="12.75">
      <c r="A135" s="23">
        <v>4233</v>
      </c>
      <c r="B135" s="2" t="s">
        <v>310</v>
      </c>
      <c r="C135" s="12">
        <v>719</v>
      </c>
      <c r="D135" s="12">
        <v>738</v>
      </c>
      <c r="E135" s="13">
        <v>719</v>
      </c>
      <c r="F135" s="12">
        <v>659</v>
      </c>
      <c r="G135" s="13">
        <v>678</v>
      </c>
      <c r="H135" s="12">
        <v>666</v>
      </c>
      <c r="I135" s="13">
        <v>630</v>
      </c>
      <c r="J135" s="12">
        <v>594</v>
      </c>
      <c r="K135" s="12">
        <v>538</v>
      </c>
      <c r="L135" s="43">
        <v>452</v>
      </c>
    </row>
    <row r="136" spans="1:12" ht="12.75">
      <c r="A136" s="23">
        <v>4234</v>
      </c>
      <c r="B136" s="2" t="s">
        <v>108</v>
      </c>
      <c r="C136" s="12">
        <v>1735</v>
      </c>
      <c r="D136" s="12">
        <v>1844.4166666666667</v>
      </c>
      <c r="E136" s="13">
        <v>1932</v>
      </c>
      <c r="F136" s="12">
        <v>1811</v>
      </c>
      <c r="G136" s="13">
        <v>1736</v>
      </c>
      <c r="H136" s="12">
        <v>1669</v>
      </c>
      <c r="I136" s="13">
        <v>1696</v>
      </c>
      <c r="J136" s="12">
        <v>1607</v>
      </c>
      <c r="K136" s="12">
        <v>1519</v>
      </c>
      <c r="L136" s="43">
        <v>1361</v>
      </c>
    </row>
    <row r="137" spans="1:12" ht="12.75">
      <c r="A137" s="23">
        <v>4235</v>
      </c>
      <c r="B137" s="2" t="s">
        <v>109</v>
      </c>
      <c r="C137" s="12">
        <v>268</v>
      </c>
      <c r="D137" s="12">
        <v>208.33333333333334</v>
      </c>
      <c r="E137" s="13">
        <v>198</v>
      </c>
      <c r="F137" s="12">
        <v>216</v>
      </c>
      <c r="G137" s="13">
        <v>217</v>
      </c>
      <c r="H137" s="12">
        <v>199</v>
      </c>
      <c r="I137" s="13">
        <v>205</v>
      </c>
      <c r="J137" s="12">
        <v>205</v>
      </c>
      <c r="K137" s="12">
        <v>195</v>
      </c>
      <c r="L137" s="43">
        <v>210</v>
      </c>
    </row>
    <row r="138" spans="1:12" ht="12.75">
      <c r="A138" s="23">
        <v>4236</v>
      </c>
      <c r="B138" s="2" t="s">
        <v>110</v>
      </c>
      <c r="C138" s="12">
        <v>1216</v>
      </c>
      <c r="D138" s="12">
        <v>1055.4166666666667</v>
      </c>
      <c r="E138" s="13">
        <v>1077</v>
      </c>
      <c r="F138" s="12">
        <v>1033</v>
      </c>
      <c r="G138" s="13">
        <v>1146</v>
      </c>
      <c r="H138" s="12">
        <v>1130</v>
      </c>
      <c r="I138" s="13">
        <v>1153</v>
      </c>
      <c r="J138" s="12">
        <v>1046</v>
      </c>
      <c r="K138" s="12">
        <v>1056</v>
      </c>
      <c r="L138" s="43">
        <v>1057</v>
      </c>
    </row>
    <row r="139" spans="1:12" ht="12.75">
      <c r="A139" s="23">
        <v>4237</v>
      </c>
      <c r="B139" s="2" t="s">
        <v>111</v>
      </c>
      <c r="C139" s="12">
        <v>527</v>
      </c>
      <c r="D139" s="12">
        <v>510.5833333333333</v>
      </c>
      <c r="E139" s="13">
        <v>491</v>
      </c>
      <c r="F139" s="12">
        <v>572</v>
      </c>
      <c r="G139" s="13">
        <v>632</v>
      </c>
      <c r="H139" s="12">
        <v>656</v>
      </c>
      <c r="I139" s="13">
        <v>667</v>
      </c>
      <c r="J139" s="12">
        <v>669</v>
      </c>
      <c r="K139" s="12">
        <v>601</v>
      </c>
      <c r="L139" s="43">
        <v>605</v>
      </c>
    </row>
    <row r="140" spans="1:12" ht="12.75">
      <c r="A140" s="23">
        <v>4238</v>
      </c>
      <c r="B140" s="2" t="s">
        <v>112</v>
      </c>
      <c r="C140" s="12">
        <v>1483</v>
      </c>
      <c r="D140" s="12">
        <v>1433.25</v>
      </c>
      <c r="E140" s="13">
        <v>1483</v>
      </c>
      <c r="F140" s="12">
        <v>1363</v>
      </c>
      <c r="G140" s="13">
        <v>1363</v>
      </c>
      <c r="H140" s="12">
        <v>1317</v>
      </c>
      <c r="I140" s="13">
        <v>1299</v>
      </c>
      <c r="J140" s="12">
        <v>1275</v>
      </c>
      <c r="K140" s="12">
        <v>1135</v>
      </c>
      <c r="L140" s="43">
        <v>1001</v>
      </c>
    </row>
    <row r="141" spans="1:12" ht="12.75">
      <c r="A141" s="23">
        <v>4239</v>
      </c>
      <c r="B141" s="2" t="s">
        <v>113</v>
      </c>
      <c r="C141" s="12">
        <v>1966</v>
      </c>
      <c r="D141" s="12">
        <v>1969.0833333333333</v>
      </c>
      <c r="E141" s="13">
        <v>2045</v>
      </c>
      <c r="F141" s="12">
        <v>2013</v>
      </c>
      <c r="G141" s="13">
        <v>2011</v>
      </c>
      <c r="H141" s="12">
        <v>1970</v>
      </c>
      <c r="I141" s="13">
        <v>2077</v>
      </c>
      <c r="J141" s="12">
        <v>2150</v>
      </c>
      <c r="K141" s="12">
        <v>2043</v>
      </c>
      <c r="L141" s="43">
        <v>2160</v>
      </c>
    </row>
    <row r="142" spans="1:12" ht="12.75">
      <c r="A142" s="23">
        <v>4241</v>
      </c>
      <c r="B142" s="2" t="s">
        <v>114</v>
      </c>
      <c r="C142" s="12">
        <v>459</v>
      </c>
      <c r="D142" s="12">
        <v>430.0833333333333</v>
      </c>
      <c r="E142" s="13">
        <v>355</v>
      </c>
      <c r="F142" s="12">
        <v>356</v>
      </c>
      <c r="G142" s="13">
        <v>390</v>
      </c>
      <c r="H142" s="12">
        <v>359</v>
      </c>
      <c r="I142" s="13">
        <v>375</v>
      </c>
      <c r="J142" s="12">
        <v>366</v>
      </c>
      <c r="K142" s="12">
        <v>293</v>
      </c>
      <c r="L142" s="43">
        <v>309</v>
      </c>
    </row>
    <row r="143" spans="1:12" ht="12.75">
      <c r="A143" s="23">
        <v>4242</v>
      </c>
      <c r="B143" s="2" t="s">
        <v>115</v>
      </c>
      <c r="C143" s="12">
        <v>586</v>
      </c>
      <c r="D143" s="12">
        <v>605.9166666666666</v>
      </c>
      <c r="E143" s="13">
        <v>598</v>
      </c>
      <c r="F143" s="12">
        <v>600</v>
      </c>
      <c r="G143" s="13">
        <v>563</v>
      </c>
      <c r="H143" s="12">
        <v>546</v>
      </c>
      <c r="I143" s="13">
        <v>539</v>
      </c>
      <c r="J143" s="12">
        <v>540</v>
      </c>
      <c r="K143" s="12">
        <v>528</v>
      </c>
      <c r="L143" s="43">
        <v>472</v>
      </c>
    </row>
    <row r="144" spans="1:12" ht="12.75">
      <c r="A144" s="23">
        <v>4243</v>
      </c>
      <c r="B144" s="2" t="s">
        <v>116</v>
      </c>
      <c r="C144" s="12">
        <v>161</v>
      </c>
      <c r="D144" s="12">
        <v>159.16666666666666</v>
      </c>
      <c r="E144" s="13">
        <v>172</v>
      </c>
      <c r="F144" s="12">
        <v>166</v>
      </c>
      <c r="G144" s="13">
        <v>154</v>
      </c>
      <c r="H144" s="12">
        <v>291</v>
      </c>
      <c r="I144" s="13">
        <v>249</v>
      </c>
      <c r="J144" s="12">
        <v>298</v>
      </c>
      <c r="K144" s="12">
        <v>244</v>
      </c>
      <c r="L144" s="43">
        <v>190</v>
      </c>
    </row>
    <row r="145" spans="1:12" ht="12.75">
      <c r="A145" s="23">
        <v>4244</v>
      </c>
      <c r="B145" s="2" t="s">
        <v>323</v>
      </c>
      <c r="C145" s="12">
        <v>1609</v>
      </c>
      <c r="D145" s="12">
        <v>1628.4166666666667</v>
      </c>
      <c r="E145" s="13">
        <v>1716</v>
      </c>
      <c r="F145" s="12">
        <v>1646</v>
      </c>
      <c r="G145" s="13">
        <v>1621</v>
      </c>
      <c r="H145" s="12">
        <v>1733</v>
      </c>
      <c r="I145" s="13">
        <v>1722</v>
      </c>
      <c r="J145" s="12">
        <v>1685</v>
      </c>
      <c r="K145" s="12">
        <v>1657</v>
      </c>
      <c r="L145" s="43">
        <v>1578</v>
      </c>
    </row>
    <row r="146" spans="1:12" ht="12.75">
      <c r="A146" s="23">
        <v>4245</v>
      </c>
      <c r="B146" s="2" t="s">
        <v>324</v>
      </c>
      <c r="C146" s="13" t="s">
        <v>298</v>
      </c>
      <c r="D146" s="13" t="s">
        <v>298</v>
      </c>
      <c r="E146" s="36" t="s">
        <v>298</v>
      </c>
      <c r="F146" s="13" t="s">
        <v>298</v>
      </c>
      <c r="G146" s="13" t="s">
        <v>298</v>
      </c>
      <c r="H146" s="13" t="s">
        <v>298</v>
      </c>
      <c r="I146" s="13" t="s">
        <v>298</v>
      </c>
      <c r="J146" s="13" t="s">
        <v>298</v>
      </c>
      <c r="K146" s="13" t="s">
        <v>298</v>
      </c>
      <c r="L146" s="51" t="s">
        <v>298</v>
      </c>
    </row>
    <row r="147" spans="1:12" ht="12.75">
      <c r="A147" s="23">
        <v>4246</v>
      </c>
      <c r="B147" s="2" t="s">
        <v>117</v>
      </c>
      <c r="C147" s="12">
        <v>699</v>
      </c>
      <c r="D147" s="12">
        <v>602.1666666666666</v>
      </c>
      <c r="E147" s="13">
        <v>618</v>
      </c>
      <c r="F147" s="12">
        <v>648</v>
      </c>
      <c r="G147" s="13">
        <v>654</v>
      </c>
      <c r="H147" s="12">
        <v>665</v>
      </c>
      <c r="I147" s="13">
        <v>669</v>
      </c>
      <c r="J147" s="12">
        <v>661</v>
      </c>
      <c r="K147" s="12">
        <v>618</v>
      </c>
      <c r="L147" s="43">
        <v>631</v>
      </c>
    </row>
    <row r="148" spans="1:12" ht="12.75">
      <c r="A148" s="23">
        <v>4247</v>
      </c>
      <c r="B148" s="2" t="s">
        <v>118</v>
      </c>
      <c r="C148" s="12">
        <v>284</v>
      </c>
      <c r="D148" s="12">
        <v>279.3333333333333</v>
      </c>
      <c r="E148" s="13">
        <v>273</v>
      </c>
      <c r="F148" s="12">
        <v>385</v>
      </c>
      <c r="G148" s="13">
        <v>404</v>
      </c>
      <c r="H148" s="12">
        <v>447</v>
      </c>
      <c r="I148" s="13">
        <v>380</v>
      </c>
      <c r="J148" s="12">
        <v>272</v>
      </c>
      <c r="K148" s="12">
        <v>237</v>
      </c>
      <c r="L148" s="43">
        <v>217</v>
      </c>
    </row>
    <row r="149" spans="1:12" ht="12.75">
      <c r="A149" s="23">
        <v>4248</v>
      </c>
      <c r="B149" s="2" t="s">
        <v>119</v>
      </c>
      <c r="C149" s="12">
        <v>429</v>
      </c>
      <c r="D149" s="12">
        <v>433.5833333333333</v>
      </c>
      <c r="E149" s="13">
        <v>455</v>
      </c>
      <c r="F149" s="12">
        <v>453</v>
      </c>
      <c r="G149" s="13">
        <v>457</v>
      </c>
      <c r="H149" s="12">
        <v>452</v>
      </c>
      <c r="I149" s="13">
        <v>409</v>
      </c>
      <c r="J149" s="12">
        <v>371</v>
      </c>
      <c r="K149" s="12">
        <v>348</v>
      </c>
      <c r="L149" s="43">
        <v>342</v>
      </c>
    </row>
    <row r="150" spans="1:12" ht="12.75">
      <c r="A150" s="23">
        <v>4249</v>
      </c>
      <c r="B150" s="2" t="s">
        <v>120</v>
      </c>
      <c r="C150" s="12">
        <v>900</v>
      </c>
      <c r="D150" s="12">
        <v>932.9166666666666</v>
      </c>
      <c r="E150" s="13">
        <v>832</v>
      </c>
      <c r="F150" s="12">
        <v>689</v>
      </c>
      <c r="G150" s="13">
        <v>727</v>
      </c>
      <c r="H150" s="12">
        <v>719</v>
      </c>
      <c r="I150" s="13">
        <v>743</v>
      </c>
      <c r="J150" s="12">
        <v>753</v>
      </c>
      <c r="K150" s="12">
        <v>701</v>
      </c>
      <c r="L150" s="43">
        <v>710</v>
      </c>
    </row>
    <row r="151" spans="1:12" ht="12.75">
      <c r="A151" s="23">
        <v>4251</v>
      </c>
      <c r="B151" s="2" t="s">
        <v>121</v>
      </c>
      <c r="C151" s="12">
        <v>2079</v>
      </c>
      <c r="D151" s="12">
        <v>2303.5</v>
      </c>
      <c r="E151" s="13">
        <v>2263</v>
      </c>
      <c r="F151" s="12">
        <v>2426</v>
      </c>
      <c r="G151" s="13">
        <v>2628</v>
      </c>
      <c r="H151" s="12">
        <v>2875</v>
      </c>
      <c r="I151" s="13">
        <v>3114</v>
      </c>
      <c r="J151" s="12">
        <v>3243</v>
      </c>
      <c r="K151" s="12">
        <v>3303</v>
      </c>
      <c r="L151" s="43">
        <v>3453</v>
      </c>
    </row>
    <row r="152" spans="1:12" ht="12.75">
      <c r="A152" s="23"/>
      <c r="C152" s="7"/>
      <c r="D152" s="12"/>
      <c r="E152" s="44"/>
      <c r="F152" s="7"/>
      <c r="G152" s="44"/>
      <c r="H152" s="7"/>
      <c r="I152" s="44"/>
      <c r="J152" s="7"/>
      <c r="K152" s="7"/>
      <c r="L152" s="17"/>
    </row>
    <row r="153" spans="1:12" ht="12.75">
      <c r="A153" s="10" t="s">
        <v>293</v>
      </c>
      <c r="C153" s="7">
        <v>51668</v>
      </c>
      <c r="D153" s="12"/>
      <c r="E153" s="44"/>
      <c r="F153" s="7">
        <f>SUM(F154:F180)</f>
        <v>52960</v>
      </c>
      <c r="G153" s="44">
        <v>52506</v>
      </c>
      <c r="H153" s="7">
        <v>51753</v>
      </c>
      <c r="I153" s="44">
        <v>51501</v>
      </c>
      <c r="J153" s="7">
        <v>49630</v>
      </c>
      <c r="K153" s="7">
        <v>47071</v>
      </c>
      <c r="L153" s="17">
        <v>46879</v>
      </c>
    </row>
    <row r="154" spans="1:12" ht="12.75">
      <c r="A154" s="23">
        <v>4411</v>
      </c>
      <c r="B154" s="2" t="s">
        <v>122</v>
      </c>
      <c r="C154" s="12">
        <v>3878</v>
      </c>
      <c r="D154" s="12">
        <v>3934.9166666666665</v>
      </c>
      <c r="E154" s="13">
        <v>4078</v>
      </c>
      <c r="F154" s="12">
        <v>4104</v>
      </c>
      <c r="G154" s="13">
        <v>4113</v>
      </c>
      <c r="H154" s="12">
        <v>4146</v>
      </c>
      <c r="I154" s="13">
        <v>3899</v>
      </c>
      <c r="J154" s="12">
        <v>3527</v>
      </c>
      <c r="K154" s="12">
        <v>3216</v>
      </c>
      <c r="L154" s="43">
        <v>3225</v>
      </c>
    </row>
    <row r="155" spans="1:12" ht="12.75">
      <c r="A155" s="23">
        <v>4412</v>
      </c>
      <c r="B155" s="2" t="s">
        <v>123</v>
      </c>
      <c r="C155" s="12">
        <v>484</v>
      </c>
      <c r="D155" s="12">
        <v>518.75</v>
      </c>
      <c r="E155" s="13">
        <v>535</v>
      </c>
      <c r="F155" s="12">
        <v>584</v>
      </c>
      <c r="G155" s="13">
        <v>643</v>
      </c>
      <c r="H155" s="12">
        <v>705</v>
      </c>
      <c r="I155" s="13">
        <v>652</v>
      </c>
      <c r="J155" s="12">
        <v>618</v>
      </c>
      <c r="K155" s="12">
        <v>528</v>
      </c>
      <c r="L155" s="43">
        <v>542</v>
      </c>
    </row>
    <row r="156" spans="1:12" ht="12.75">
      <c r="A156" s="23">
        <v>4413</v>
      </c>
      <c r="B156" s="2" t="s">
        <v>124</v>
      </c>
      <c r="C156" s="12">
        <v>1386</v>
      </c>
      <c r="D156" s="12">
        <v>1366.75</v>
      </c>
      <c r="E156" s="13">
        <v>1356</v>
      </c>
      <c r="F156" s="12">
        <v>1329</v>
      </c>
      <c r="G156" s="13">
        <v>1386</v>
      </c>
      <c r="H156" s="12">
        <v>1348</v>
      </c>
      <c r="I156" s="13">
        <v>1343</v>
      </c>
      <c r="J156" s="12">
        <v>1257</v>
      </c>
      <c r="K156" s="12">
        <v>1211</v>
      </c>
      <c r="L156" s="43">
        <v>1225</v>
      </c>
    </row>
    <row r="157" spans="1:12" ht="12.75">
      <c r="A157" s="23">
        <v>4421</v>
      </c>
      <c r="B157" s="2" t="s">
        <v>125</v>
      </c>
      <c r="C157" s="12">
        <v>640</v>
      </c>
      <c r="D157" s="12">
        <v>662.5</v>
      </c>
      <c r="E157" s="13">
        <v>653</v>
      </c>
      <c r="F157" s="12">
        <v>647</v>
      </c>
      <c r="G157" s="13">
        <v>631</v>
      </c>
      <c r="H157" s="12">
        <v>623</v>
      </c>
      <c r="I157" s="13">
        <v>645</v>
      </c>
      <c r="J157" s="12">
        <v>547</v>
      </c>
      <c r="K157" s="12">
        <v>427</v>
      </c>
      <c r="L157" s="43">
        <v>426</v>
      </c>
    </row>
    <row r="158" spans="1:12" ht="12.75">
      <c r="A158" s="23">
        <v>4422</v>
      </c>
      <c r="B158" s="2" t="s">
        <v>126</v>
      </c>
      <c r="C158" s="12">
        <v>877</v>
      </c>
      <c r="D158" s="12">
        <v>960</v>
      </c>
      <c r="E158" s="13">
        <v>1028</v>
      </c>
      <c r="F158" s="12">
        <v>1055</v>
      </c>
      <c r="G158" s="13">
        <v>1020</v>
      </c>
      <c r="H158" s="12">
        <v>1066</v>
      </c>
      <c r="I158" s="13">
        <v>1028</v>
      </c>
      <c r="J158" s="12">
        <v>941</v>
      </c>
      <c r="K158" s="12">
        <v>731</v>
      </c>
      <c r="L158" s="43">
        <v>696</v>
      </c>
    </row>
    <row r="159" spans="1:12" ht="12.75">
      <c r="A159" s="23">
        <v>4431</v>
      </c>
      <c r="B159" s="2" t="s">
        <v>127</v>
      </c>
      <c r="C159" s="12">
        <v>1372</v>
      </c>
      <c r="D159" s="12">
        <v>1347.1666666666667</v>
      </c>
      <c r="E159" s="13">
        <v>1423</v>
      </c>
      <c r="F159" s="12">
        <v>1399</v>
      </c>
      <c r="G159" s="13">
        <v>1438</v>
      </c>
      <c r="H159" s="12">
        <v>1307</v>
      </c>
      <c r="I159" s="13">
        <v>1221</v>
      </c>
      <c r="J159" s="12">
        <v>1140</v>
      </c>
      <c r="K159" s="12">
        <v>1047</v>
      </c>
      <c r="L159" s="43">
        <v>1037</v>
      </c>
    </row>
    <row r="160" spans="1:12" ht="12.75">
      <c r="A160" s="23">
        <v>4441</v>
      </c>
      <c r="B160" s="2" t="s">
        <v>128</v>
      </c>
      <c r="C160" s="12">
        <v>2613</v>
      </c>
      <c r="D160" s="12">
        <v>3306.8333333333335</v>
      </c>
      <c r="E160" s="13">
        <v>3516</v>
      </c>
      <c r="F160" s="12">
        <v>3833</v>
      </c>
      <c r="G160" s="13">
        <v>3869</v>
      </c>
      <c r="H160" s="12">
        <v>3874</v>
      </c>
      <c r="I160" s="13">
        <v>3793</v>
      </c>
      <c r="J160" s="12">
        <v>3570</v>
      </c>
      <c r="K160" s="12">
        <v>3265</v>
      </c>
      <c r="L160" s="43">
        <v>3381</v>
      </c>
    </row>
    <row r="161" spans="1:12" ht="12.75">
      <c r="A161" s="23">
        <v>4442</v>
      </c>
      <c r="B161" s="2" t="s">
        <v>129</v>
      </c>
      <c r="C161" s="12">
        <v>230</v>
      </c>
      <c r="D161" s="12">
        <v>265.6666666666667</v>
      </c>
      <c r="E161" s="13">
        <v>266</v>
      </c>
      <c r="F161" s="12">
        <v>307</v>
      </c>
      <c r="G161" s="13">
        <v>270</v>
      </c>
      <c r="H161" s="12">
        <v>273</v>
      </c>
      <c r="I161" s="13">
        <v>272</v>
      </c>
      <c r="J161" s="12">
        <v>250</v>
      </c>
      <c r="K161" s="12">
        <v>254</v>
      </c>
      <c r="L161" s="43">
        <v>261</v>
      </c>
    </row>
    <row r="162" spans="1:12" ht="12.75">
      <c r="A162" s="23">
        <v>4451</v>
      </c>
      <c r="B162" s="2" t="s">
        <v>130</v>
      </c>
      <c r="C162" s="12">
        <v>6171</v>
      </c>
      <c r="D162" s="12">
        <v>6258.666666666667</v>
      </c>
      <c r="E162" s="13">
        <v>6510</v>
      </c>
      <c r="F162" s="12">
        <v>6363</v>
      </c>
      <c r="G162" s="13">
        <v>6118</v>
      </c>
      <c r="H162" s="12">
        <v>6069</v>
      </c>
      <c r="I162" s="13">
        <v>9654</v>
      </c>
      <c r="J162" s="12">
        <v>9629</v>
      </c>
      <c r="K162" s="12">
        <v>9527</v>
      </c>
      <c r="L162" s="43">
        <v>9314</v>
      </c>
    </row>
    <row r="163" spans="1:12" ht="12.75">
      <c r="A163" s="23">
        <v>4452</v>
      </c>
      <c r="B163" s="2" t="s">
        <v>131</v>
      </c>
      <c r="C163" s="12">
        <v>1838</v>
      </c>
      <c r="D163" s="12">
        <v>1790.5833333333333</v>
      </c>
      <c r="E163" s="13">
        <v>1336</v>
      </c>
      <c r="F163" s="12">
        <v>1382</v>
      </c>
      <c r="G163" s="13">
        <v>1192</v>
      </c>
      <c r="H163" s="12">
        <v>1153</v>
      </c>
      <c r="I163" s="13">
        <v>1124</v>
      </c>
      <c r="J163" s="12">
        <v>1060</v>
      </c>
      <c r="K163" s="12">
        <v>990</v>
      </c>
      <c r="L163" s="43">
        <v>1018</v>
      </c>
    </row>
    <row r="164" spans="1:12" ht="12.75">
      <c r="A164" s="23">
        <v>4453</v>
      </c>
      <c r="B164" s="2" t="s">
        <v>132</v>
      </c>
      <c r="C164" s="12">
        <v>1201</v>
      </c>
      <c r="D164" s="12">
        <v>1226.4166666666667</v>
      </c>
      <c r="E164" s="13">
        <v>1282</v>
      </c>
      <c r="F164" s="12">
        <v>1304</v>
      </c>
      <c r="G164" s="13">
        <v>1338</v>
      </c>
      <c r="H164" s="12">
        <v>1317</v>
      </c>
      <c r="I164" s="13">
        <v>1333</v>
      </c>
      <c r="J164" s="12">
        <v>1332</v>
      </c>
      <c r="K164" s="12">
        <v>1334</v>
      </c>
      <c r="L164" s="43">
        <v>1357</v>
      </c>
    </row>
    <row r="165" spans="1:12" ht="12.75">
      <c r="A165" s="23">
        <v>4461</v>
      </c>
      <c r="B165" s="2" t="s">
        <v>133</v>
      </c>
      <c r="C165" s="12">
        <v>5685</v>
      </c>
      <c r="D165" s="12">
        <v>5605.916666666667</v>
      </c>
      <c r="E165" s="13">
        <v>5696</v>
      </c>
      <c r="F165" s="12">
        <v>5505</v>
      </c>
      <c r="G165" s="13">
        <v>5553</v>
      </c>
      <c r="H165" s="12">
        <v>5660</v>
      </c>
      <c r="I165" s="13">
        <v>5968</v>
      </c>
      <c r="J165" s="12">
        <v>5922</v>
      </c>
      <c r="K165" s="12">
        <v>5613</v>
      </c>
      <c r="L165" s="43">
        <v>5771</v>
      </c>
    </row>
    <row r="166" spans="1:12" ht="12.75">
      <c r="A166" s="23">
        <v>4471</v>
      </c>
      <c r="B166" s="2" t="s">
        <v>134</v>
      </c>
      <c r="C166" s="12">
        <v>1962</v>
      </c>
      <c r="D166" s="12">
        <v>1888.5833333333333</v>
      </c>
      <c r="E166" s="13">
        <v>2228</v>
      </c>
      <c r="F166" s="12">
        <v>2080</v>
      </c>
      <c r="G166" s="13">
        <v>2005</v>
      </c>
      <c r="H166" s="12">
        <v>1916</v>
      </c>
      <c r="I166" s="13">
        <v>1871</v>
      </c>
      <c r="J166" s="12">
        <v>1834</v>
      </c>
      <c r="K166" s="12">
        <v>1842</v>
      </c>
      <c r="L166" s="43">
        <v>1831</v>
      </c>
    </row>
    <row r="167" spans="1:12" ht="12.75">
      <c r="A167" s="23">
        <v>4481</v>
      </c>
      <c r="B167" s="2" t="s">
        <v>135</v>
      </c>
      <c r="C167" s="12">
        <v>4102</v>
      </c>
      <c r="D167" s="12">
        <v>4224.333333333333</v>
      </c>
      <c r="E167" s="13">
        <v>4385</v>
      </c>
      <c r="F167" s="12">
        <v>4573</v>
      </c>
      <c r="G167" s="13">
        <v>4541</v>
      </c>
      <c r="H167" s="12">
        <v>4643</v>
      </c>
      <c r="I167" s="13">
        <v>4619</v>
      </c>
      <c r="J167" s="12">
        <v>4326</v>
      </c>
      <c r="K167" s="12">
        <v>3770</v>
      </c>
      <c r="L167" s="43">
        <v>3727</v>
      </c>
    </row>
    <row r="168" spans="1:12" ht="12.75">
      <c r="A168" s="23">
        <v>4482</v>
      </c>
      <c r="B168" s="2" t="s">
        <v>136</v>
      </c>
      <c r="C168" s="12">
        <v>545</v>
      </c>
      <c r="D168" s="12">
        <v>521.3333333333334</v>
      </c>
      <c r="E168" s="13">
        <v>500</v>
      </c>
      <c r="F168" s="12">
        <v>497</v>
      </c>
      <c r="G168" s="13">
        <v>460</v>
      </c>
      <c r="H168" s="12">
        <v>500</v>
      </c>
      <c r="I168" s="13">
        <v>517</v>
      </c>
      <c r="J168" s="12">
        <v>529</v>
      </c>
      <c r="K168" s="12">
        <v>499</v>
      </c>
      <c r="L168" s="43">
        <v>501</v>
      </c>
    </row>
    <row r="169" spans="1:12" ht="12.75">
      <c r="A169" s="23">
        <v>4483</v>
      </c>
      <c r="B169" s="2" t="s">
        <v>137</v>
      </c>
      <c r="C169" s="12">
        <v>636</v>
      </c>
      <c r="D169" s="12">
        <v>586</v>
      </c>
      <c r="E169" s="13">
        <v>569</v>
      </c>
      <c r="F169" s="12">
        <v>536</v>
      </c>
      <c r="G169" s="13">
        <v>543</v>
      </c>
      <c r="H169" s="12">
        <v>516</v>
      </c>
      <c r="I169" s="13">
        <v>503</v>
      </c>
      <c r="J169" s="12">
        <v>480</v>
      </c>
      <c r="K169" s="12">
        <v>414</v>
      </c>
      <c r="L169" s="43">
        <v>387</v>
      </c>
    </row>
    <row r="170" spans="1:12" ht="12.75">
      <c r="A170" s="23">
        <v>4511</v>
      </c>
      <c r="B170" s="2" t="s">
        <v>138</v>
      </c>
      <c r="C170" s="12">
        <v>1349</v>
      </c>
      <c r="D170" s="12">
        <v>1314.75</v>
      </c>
      <c r="E170" s="13">
        <v>1398</v>
      </c>
      <c r="F170" s="12">
        <v>1441</v>
      </c>
      <c r="G170" s="13">
        <v>1436</v>
      </c>
      <c r="H170" s="12">
        <v>1350</v>
      </c>
      <c r="I170" s="13">
        <v>1369</v>
      </c>
      <c r="J170" s="12">
        <v>1263</v>
      </c>
      <c r="K170" s="12">
        <v>1139</v>
      </c>
      <c r="L170" s="43">
        <v>1116</v>
      </c>
    </row>
    <row r="171" spans="1:12" ht="12.75">
      <c r="A171" s="23">
        <v>4512</v>
      </c>
      <c r="B171" s="2" t="s">
        <v>139</v>
      </c>
      <c r="C171" s="12">
        <v>786</v>
      </c>
      <c r="D171" s="12">
        <v>736.75</v>
      </c>
      <c r="E171" s="13">
        <v>719</v>
      </c>
      <c r="F171" s="12">
        <v>650</v>
      </c>
      <c r="G171" s="13">
        <v>591</v>
      </c>
      <c r="H171" s="12">
        <v>571</v>
      </c>
      <c r="I171" s="13">
        <v>556</v>
      </c>
      <c r="J171" s="12">
        <v>529</v>
      </c>
      <c r="K171" s="12">
        <v>489</v>
      </c>
      <c r="L171" s="43">
        <v>462</v>
      </c>
    </row>
    <row r="172" spans="1:12" ht="12.75">
      <c r="A172" s="23">
        <v>4521</v>
      </c>
      <c r="B172" s="2" t="s">
        <v>140</v>
      </c>
      <c r="C172" s="12">
        <v>5146</v>
      </c>
      <c r="D172" s="12">
        <v>5020.25</v>
      </c>
      <c r="E172" s="13">
        <v>4442</v>
      </c>
      <c r="F172" s="12">
        <v>4384</v>
      </c>
      <c r="G172" s="13">
        <v>4373</v>
      </c>
      <c r="H172" s="12">
        <v>4384</v>
      </c>
      <c r="I172" s="13">
        <v>4596</v>
      </c>
      <c r="J172" s="12">
        <v>4589</v>
      </c>
      <c r="K172" s="12">
        <v>4807</v>
      </c>
      <c r="L172" s="43">
        <v>4608</v>
      </c>
    </row>
    <row r="173" spans="1:12" ht="12.75">
      <c r="A173" s="23">
        <v>4529</v>
      </c>
      <c r="B173" s="2" t="s">
        <v>141</v>
      </c>
      <c r="C173" s="12">
        <v>5537</v>
      </c>
      <c r="D173" s="12">
        <v>5896.583333333333</v>
      </c>
      <c r="E173" s="13">
        <v>5666</v>
      </c>
      <c r="F173" s="12">
        <v>5625</v>
      </c>
      <c r="G173" s="13">
        <v>5784</v>
      </c>
      <c r="H173" s="12">
        <v>5484</v>
      </c>
      <c r="I173" s="13">
        <v>1731</v>
      </c>
      <c r="J173" s="12">
        <v>1730</v>
      </c>
      <c r="K173" s="12">
        <v>1738</v>
      </c>
      <c r="L173" s="43">
        <v>1839</v>
      </c>
    </row>
    <row r="174" spans="1:12" ht="12.75">
      <c r="A174" s="23">
        <v>4531</v>
      </c>
      <c r="B174" s="2" t="s">
        <v>142</v>
      </c>
      <c r="C174" s="12">
        <v>543</v>
      </c>
      <c r="D174" s="12">
        <v>527</v>
      </c>
      <c r="E174" s="13">
        <v>534</v>
      </c>
      <c r="F174" s="12">
        <v>507</v>
      </c>
      <c r="G174" s="13">
        <v>444</v>
      </c>
      <c r="H174" s="12">
        <v>376</v>
      </c>
      <c r="I174" s="13">
        <v>368</v>
      </c>
      <c r="J174" s="12">
        <v>328</v>
      </c>
      <c r="K174" s="12">
        <v>278</v>
      </c>
      <c r="L174" s="43">
        <v>250</v>
      </c>
    </row>
    <row r="175" spans="1:12" ht="12.75">
      <c r="A175" s="23">
        <v>4532</v>
      </c>
      <c r="B175" s="2" t="s">
        <v>143</v>
      </c>
      <c r="C175" s="12">
        <v>1645</v>
      </c>
      <c r="D175" s="12">
        <v>1666.5</v>
      </c>
      <c r="E175" s="13">
        <v>1613</v>
      </c>
      <c r="F175" s="12">
        <v>1633</v>
      </c>
      <c r="G175" s="13">
        <v>1583</v>
      </c>
      <c r="H175" s="12">
        <v>1561</v>
      </c>
      <c r="I175" s="13">
        <v>1507</v>
      </c>
      <c r="J175" s="12">
        <v>1448</v>
      </c>
      <c r="K175" s="12">
        <v>1341</v>
      </c>
      <c r="L175" s="43">
        <v>1311</v>
      </c>
    </row>
    <row r="176" spans="1:12" ht="12.75">
      <c r="A176" s="23">
        <v>4533</v>
      </c>
      <c r="B176" s="2" t="s">
        <v>144</v>
      </c>
      <c r="C176" s="12">
        <v>266</v>
      </c>
      <c r="D176" s="12">
        <v>280</v>
      </c>
      <c r="E176" s="13">
        <v>260</v>
      </c>
      <c r="F176" s="12">
        <v>237</v>
      </c>
      <c r="G176" s="13">
        <v>321</v>
      </c>
      <c r="H176" s="12">
        <v>286</v>
      </c>
      <c r="I176" s="13">
        <v>295</v>
      </c>
      <c r="J176" s="12">
        <v>337</v>
      </c>
      <c r="K176" s="12">
        <v>354</v>
      </c>
      <c r="L176" s="43">
        <v>354</v>
      </c>
    </row>
    <row r="177" spans="1:12" ht="12.75">
      <c r="A177" s="23">
        <v>4539</v>
      </c>
      <c r="B177" s="2" t="s">
        <v>145</v>
      </c>
      <c r="C177" s="12">
        <v>758</v>
      </c>
      <c r="D177" s="12">
        <v>758.3333333333334</v>
      </c>
      <c r="E177" s="13">
        <v>753</v>
      </c>
      <c r="F177" s="12">
        <v>770</v>
      </c>
      <c r="G177" s="13">
        <v>790</v>
      </c>
      <c r="H177" s="12">
        <v>618</v>
      </c>
      <c r="I177" s="13">
        <v>618</v>
      </c>
      <c r="J177" s="12">
        <v>646</v>
      </c>
      <c r="K177" s="12">
        <v>615</v>
      </c>
      <c r="L177" s="43">
        <v>631</v>
      </c>
    </row>
    <row r="178" spans="1:12" ht="12.75">
      <c r="A178" s="23">
        <v>4541</v>
      </c>
      <c r="B178" s="2" t="s">
        <v>146</v>
      </c>
      <c r="C178" s="12">
        <v>397</v>
      </c>
      <c r="D178" s="12">
        <v>393.5833333333333</v>
      </c>
      <c r="E178" s="13">
        <v>921</v>
      </c>
      <c r="F178" s="12">
        <v>818</v>
      </c>
      <c r="G178" s="13">
        <v>693</v>
      </c>
      <c r="H178" s="12">
        <v>608</v>
      </c>
      <c r="I178" s="13">
        <v>599</v>
      </c>
      <c r="J178" s="12">
        <v>435</v>
      </c>
      <c r="K178" s="12">
        <v>378</v>
      </c>
      <c r="L178" s="43">
        <v>381</v>
      </c>
    </row>
    <row r="179" spans="1:12" ht="12.75">
      <c r="A179" s="23">
        <v>4542</v>
      </c>
      <c r="B179" s="2" t="s">
        <v>147</v>
      </c>
      <c r="C179" s="12">
        <v>336</v>
      </c>
      <c r="D179" s="12">
        <v>403.75</v>
      </c>
      <c r="E179" s="13">
        <v>110</v>
      </c>
      <c r="F179" s="12">
        <v>112</v>
      </c>
      <c r="G179" s="13">
        <v>113</v>
      </c>
      <c r="H179" s="12">
        <v>113</v>
      </c>
      <c r="I179" s="13">
        <v>104</v>
      </c>
      <c r="J179" s="12">
        <v>100</v>
      </c>
      <c r="K179" s="12">
        <v>92</v>
      </c>
      <c r="L179" s="43">
        <v>93</v>
      </c>
    </row>
    <row r="180" spans="1:12" ht="12.75">
      <c r="A180" s="23">
        <v>4543</v>
      </c>
      <c r="B180" s="2" t="s">
        <v>148</v>
      </c>
      <c r="C180" s="12">
        <v>1267</v>
      </c>
      <c r="D180" s="12">
        <v>1246.1666666666667</v>
      </c>
      <c r="E180" s="13">
        <v>1304</v>
      </c>
      <c r="F180" s="12">
        <v>1285</v>
      </c>
      <c r="G180" s="13">
        <v>1259</v>
      </c>
      <c r="H180" s="12">
        <v>1287</v>
      </c>
      <c r="I180" s="13">
        <v>1316</v>
      </c>
      <c r="J180" s="12">
        <v>1264</v>
      </c>
      <c r="K180" s="12">
        <v>1175</v>
      </c>
      <c r="L180" s="43">
        <v>1135</v>
      </c>
    </row>
    <row r="181" spans="1:12" ht="12.75">
      <c r="A181" s="23"/>
      <c r="C181" s="12"/>
      <c r="D181" s="12"/>
      <c r="E181" s="13"/>
      <c r="F181" s="12"/>
      <c r="G181" s="13"/>
      <c r="H181" s="12"/>
      <c r="I181" s="13"/>
      <c r="J181" s="12"/>
      <c r="K181" s="12"/>
      <c r="L181" s="43"/>
    </row>
    <row r="182" spans="1:12" ht="12.75">
      <c r="A182" s="10" t="s">
        <v>327</v>
      </c>
      <c r="C182" s="7">
        <v>9132</v>
      </c>
      <c r="D182" s="12"/>
      <c r="E182" s="44"/>
      <c r="F182" s="7">
        <v>9312</v>
      </c>
      <c r="G182" s="44">
        <v>9282</v>
      </c>
      <c r="H182" s="7">
        <v>9397</v>
      </c>
      <c r="I182" s="44">
        <v>9534</v>
      </c>
      <c r="J182" s="7">
        <v>9414</v>
      </c>
      <c r="K182" s="7">
        <v>8683</v>
      </c>
      <c r="L182" s="17">
        <v>8711</v>
      </c>
    </row>
    <row r="183" spans="1:12" ht="12.75">
      <c r="A183" s="23">
        <v>4811</v>
      </c>
      <c r="B183" s="2" t="s">
        <v>149</v>
      </c>
      <c r="C183" s="12">
        <v>535</v>
      </c>
      <c r="D183" s="12">
        <v>524.3333333333334</v>
      </c>
      <c r="E183" s="13">
        <v>506</v>
      </c>
      <c r="F183" s="12">
        <v>482</v>
      </c>
      <c r="G183" s="13">
        <v>483</v>
      </c>
      <c r="H183" s="12">
        <v>419</v>
      </c>
      <c r="I183" s="13">
        <v>381</v>
      </c>
      <c r="J183" s="12">
        <v>369</v>
      </c>
      <c r="K183" s="12">
        <v>332</v>
      </c>
      <c r="L183" s="43">
        <v>305</v>
      </c>
    </row>
    <row r="184" spans="1:12" ht="12.75">
      <c r="A184" s="23">
        <v>4812</v>
      </c>
      <c r="B184" s="2" t="s">
        <v>150</v>
      </c>
      <c r="C184" s="12">
        <v>18</v>
      </c>
      <c r="D184" s="12">
        <v>5</v>
      </c>
      <c r="E184" s="13">
        <v>30</v>
      </c>
      <c r="F184" s="12">
        <v>28</v>
      </c>
      <c r="G184" s="13">
        <v>28</v>
      </c>
      <c r="H184" s="12">
        <v>30</v>
      </c>
      <c r="I184" s="13">
        <v>64</v>
      </c>
      <c r="J184" s="12">
        <v>58</v>
      </c>
      <c r="K184" s="12">
        <v>55</v>
      </c>
      <c r="L184" s="43">
        <v>48</v>
      </c>
    </row>
    <row r="185" spans="1:12" ht="12.75">
      <c r="A185" s="23">
        <v>4821</v>
      </c>
      <c r="B185" s="2" t="s">
        <v>362</v>
      </c>
      <c r="C185" s="12"/>
      <c r="D185" s="12"/>
      <c r="E185" s="13"/>
      <c r="F185" s="12"/>
      <c r="G185" s="13"/>
      <c r="H185" s="13" t="s">
        <v>298</v>
      </c>
      <c r="I185" s="13" t="s">
        <v>298</v>
      </c>
      <c r="J185" s="13" t="s">
        <v>298</v>
      </c>
      <c r="K185" s="13" t="s">
        <v>298</v>
      </c>
      <c r="L185" s="51" t="s">
        <v>298</v>
      </c>
    </row>
    <row r="186" spans="1:12" ht="12.75">
      <c r="A186" s="23">
        <v>4831</v>
      </c>
      <c r="B186" s="2" t="s">
        <v>151</v>
      </c>
      <c r="C186" s="12">
        <v>41</v>
      </c>
      <c r="D186" s="12">
        <v>86.5</v>
      </c>
      <c r="E186" s="13">
        <v>143</v>
      </c>
      <c r="F186" s="12">
        <v>148</v>
      </c>
      <c r="G186" s="13">
        <v>122</v>
      </c>
      <c r="H186" s="12">
        <v>118</v>
      </c>
      <c r="I186" s="13">
        <v>94</v>
      </c>
      <c r="J186" s="12">
        <v>86</v>
      </c>
      <c r="K186" s="12">
        <v>107</v>
      </c>
      <c r="L186" s="43">
        <v>108</v>
      </c>
    </row>
    <row r="187" spans="1:12" ht="12.75">
      <c r="A187" s="23">
        <v>4832</v>
      </c>
      <c r="B187" s="2" t="s">
        <v>152</v>
      </c>
      <c r="C187" s="13" t="s">
        <v>298</v>
      </c>
      <c r="D187" s="13" t="s">
        <v>298</v>
      </c>
      <c r="E187" s="36" t="s">
        <v>298</v>
      </c>
      <c r="F187" s="13" t="s">
        <v>298</v>
      </c>
      <c r="G187" s="13" t="s">
        <v>298</v>
      </c>
      <c r="H187" s="13" t="s">
        <v>298</v>
      </c>
      <c r="I187" s="13" t="s">
        <v>298</v>
      </c>
      <c r="J187" s="13" t="s">
        <v>298</v>
      </c>
      <c r="K187" s="13" t="s">
        <v>298</v>
      </c>
      <c r="L187" s="51" t="s">
        <v>298</v>
      </c>
    </row>
    <row r="188" spans="1:12" ht="12.75">
      <c r="A188" s="23">
        <v>4841</v>
      </c>
      <c r="B188" s="2" t="s">
        <v>153</v>
      </c>
      <c r="C188" s="12">
        <v>1570</v>
      </c>
      <c r="D188" s="12">
        <v>1579.1666666666667</v>
      </c>
      <c r="E188" s="13">
        <v>1471</v>
      </c>
      <c r="F188" s="12">
        <v>1378</v>
      </c>
      <c r="G188" s="13">
        <v>1361</v>
      </c>
      <c r="H188" s="12">
        <v>1332</v>
      </c>
      <c r="I188" s="13">
        <v>1323</v>
      </c>
      <c r="J188" s="12">
        <v>1253</v>
      </c>
      <c r="K188" s="12">
        <v>1156</v>
      </c>
      <c r="L188" s="43">
        <v>1154</v>
      </c>
    </row>
    <row r="189" spans="1:12" ht="12.75">
      <c r="A189" s="23">
        <v>4842</v>
      </c>
      <c r="B189" s="2" t="s">
        <v>154</v>
      </c>
      <c r="C189" s="12">
        <v>983</v>
      </c>
      <c r="D189" s="12">
        <v>946.9166666666666</v>
      </c>
      <c r="E189" s="13">
        <v>977</v>
      </c>
      <c r="F189" s="12">
        <v>1031</v>
      </c>
      <c r="G189" s="13">
        <v>914</v>
      </c>
      <c r="H189" s="12">
        <v>944</v>
      </c>
      <c r="I189" s="13">
        <v>915</v>
      </c>
      <c r="J189" s="12">
        <v>905</v>
      </c>
      <c r="K189" s="12">
        <v>792</v>
      </c>
      <c r="L189" s="43">
        <v>791</v>
      </c>
    </row>
    <row r="190" spans="1:12" ht="12.75">
      <c r="A190" s="23">
        <v>4851</v>
      </c>
      <c r="B190" s="2" t="s">
        <v>155</v>
      </c>
      <c r="C190" s="13" t="s">
        <v>298</v>
      </c>
      <c r="D190" s="13" t="s">
        <v>298</v>
      </c>
      <c r="E190" s="36" t="s">
        <v>298</v>
      </c>
      <c r="F190" s="13" t="s">
        <v>298</v>
      </c>
      <c r="G190" s="13" t="s">
        <v>298</v>
      </c>
      <c r="H190" s="13" t="s">
        <v>298</v>
      </c>
      <c r="I190" s="13"/>
      <c r="J190" s="65">
        <v>0</v>
      </c>
      <c r="K190" s="13">
        <v>0</v>
      </c>
      <c r="L190" s="51">
        <v>0</v>
      </c>
    </row>
    <row r="191" spans="1:12" ht="12.75">
      <c r="A191" s="23">
        <v>4852</v>
      </c>
      <c r="B191" s="2" t="s">
        <v>156</v>
      </c>
      <c r="C191" s="12">
        <v>130</v>
      </c>
      <c r="D191" s="13" t="s">
        <v>298</v>
      </c>
      <c r="E191" s="13">
        <v>126</v>
      </c>
      <c r="F191" s="12">
        <v>118</v>
      </c>
      <c r="G191" s="13">
        <v>113</v>
      </c>
      <c r="H191" s="13" t="s">
        <v>298</v>
      </c>
      <c r="I191" s="13" t="s">
        <v>298</v>
      </c>
      <c r="J191" s="13">
        <v>106</v>
      </c>
      <c r="K191" s="12">
        <v>97</v>
      </c>
      <c r="L191" s="43">
        <v>107</v>
      </c>
    </row>
    <row r="192" spans="1:12" ht="12.75">
      <c r="A192" s="23">
        <v>4853</v>
      </c>
      <c r="B192" s="2" t="s">
        <v>157</v>
      </c>
      <c r="C192" s="12">
        <v>180</v>
      </c>
      <c r="D192" s="12">
        <v>164.58333333333334</v>
      </c>
      <c r="E192" s="13">
        <v>164</v>
      </c>
      <c r="F192" s="12">
        <v>168</v>
      </c>
      <c r="G192" s="13">
        <v>183</v>
      </c>
      <c r="H192" s="12">
        <v>214</v>
      </c>
      <c r="I192" s="13">
        <v>264</v>
      </c>
      <c r="J192" s="12">
        <v>261</v>
      </c>
      <c r="K192" s="12">
        <v>204</v>
      </c>
      <c r="L192" s="43">
        <v>203</v>
      </c>
    </row>
    <row r="193" spans="1:12" ht="12.75">
      <c r="A193" s="23">
        <v>4854</v>
      </c>
      <c r="B193" s="2" t="s">
        <v>158</v>
      </c>
      <c r="C193" s="12">
        <v>1468</v>
      </c>
      <c r="D193" s="12">
        <v>1571.0833333333333</v>
      </c>
      <c r="E193" s="13">
        <v>1515</v>
      </c>
      <c r="F193" s="12">
        <v>1495</v>
      </c>
      <c r="G193" s="13">
        <v>1633</v>
      </c>
      <c r="H193" s="12">
        <v>1570</v>
      </c>
      <c r="I193" s="13">
        <v>1580</v>
      </c>
      <c r="J193" s="12">
        <v>1606</v>
      </c>
      <c r="K193" s="12">
        <v>1651</v>
      </c>
      <c r="L193" s="43">
        <v>1735</v>
      </c>
    </row>
    <row r="194" spans="1:12" ht="12.75">
      <c r="A194" s="23">
        <v>4855</v>
      </c>
      <c r="B194" s="2" t="s">
        <v>159</v>
      </c>
      <c r="C194" s="12">
        <v>189</v>
      </c>
      <c r="D194" s="12">
        <v>185.16666666666666</v>
      </c>
      <c r="E194" s="13">
        <v>185</v>
      </c>
      <c r="F194" s="12">
        <v>161</v>
      </c>
      <c r="G194" s="13">
        <v>134</v>
      </c>
      <c r="H194" s="12">
        <v>103</v>
      </c>
      <c r="I194" s="13">
        <v>107</v>
      </c>
      <c r="J194" s="12">
        <v>113</v>
      </c>
      <c r="K194" s="12">
        <v>96</v>
      </c>
      <c r="L194" s="43">
        <v>121</v>
      </c>
    </row>
    <row r="195" spans="1:12" ht="12.75">
      <c r="A195" s="23">
        <v>4859</v>
      </c>
      <c r="B195" s="2" t="s">
        <v>160</v>
      </c>
      <c r="C195" s="12">
        <v>24</v>
      </c>
      <c r="D195" s="12">
        <v>13.833333333333334</v>
      </c>
      <c r="E195" s="13">
        <v>66</v>
      </c>
      <c r="F195" s="12">
        <v>90</v>
      </c>
      <c r="G195" s="13">
        <v>78</v>
      </c>
      <c r="H195" s="12">
        <v>76</v>
      </c>
      <c r="I195" s="13">
        <v>81</v>
      </c>
      <c r="J195" s="12">
        <v>83</v>
      </c>
      <c r="K195" s="12">
        <v>78</v>
      </c>
      <c r="L195" s="43">
        <v>68</v>
      </c>
    </row>
    <row r="196" spans="1:12" ht="12.75">
      <c r="A196" s="23">
        <v>4861</v>
      </c>
      <c r="B196" s="2" t="s">
        <v>161</v>
      </c>
      <c r="C196" s="13" t="s">
        <v>298</v>
      </c>
      <c r="D196" s="13" t="s">
        <v>298</v>
      </c>
      <c r="E196" s="36" t="s">
        <v>298</v>
      </c>
      <c r="F196" s="13" t="s">
        <v>298</v>
      </c>
      <c r="G196" s="13" t="s">
        <v>298</v>
      </c>
      <c r="H196" s="13" t="s">
        <v>298</v>
      </c>
      <c r="I196" s="13" t="s">
        <v>298</v>
      </c>
      <c r="J196" s="13" t="s">
        <v>298</v>
      </c>
      <c r="K196" s="13" t="s">
        <v>298</v>
      </c>
      <c r="L196" s="51" t="s">
        <v>298</v>
      </c>
    </row>
    <row r="197" spans="1:12" ht="12.75">
      <c r="A197" s="23">
        <v>4862</v>
      </c>
      <c r="B197" s="2" t="s">
        <v>162</v>
      </c>
      <c r="C197" s="13" t="s">
        <v>298</v>
      </c>
      <c r="D197" s="13" t="s">
        <v>298</v>
      </c>
      <c r="E197" s="36" t="s">
        <v>298</v>
      </c>
      <c r="F197" s="13" t="s">
        <v>298</v>
      </c>
      <c r="G197" s="13" t="s">
        <v>298</v>
      </c>
      <c r="H197" s="13" t="s">
        <v>298</v>
      </c>
      <c r="I197" s="13" t="s">
        <v>298</v>
      </c>
      <c r="J197" s="13" t="s">
        <v>298</v>
      </c>
      <c r="K197" s="13" t="s">
        <v>298</v>
      </c>
      <c r="L197" s="51" t="s">
        <v>298</v>
      </c>
    </row>
    <row r="198" spans="1:12" ht="12.75">
      <c r="A198" s="23">
        <v>4869</v>
      </c>
      <c r="B198" s="2" t="s">
        <v>163</v>
      </c>
      <c r="C198" s="13" t="s">
        <v>298</v>
      </c>
      <c r="D198" s="13" t="s">
        <v>298</v>
      </c>
      <c r="E198" s="36" t="s">
        <v>298</v>
      </c>
      <c r="F198" s="13" t="s">
        <v>298</v>
      </c>
      <c r="G198" s="13" t="s">
        <v>298</v>
      </c>
      <c r="H198" s="13" t="s">
        <v>298</v>
      </c>
      <c r="I198" s="13" t="s">
        <v>298</v>
      </c>
      <c r="J198" s="13" t="s">
        <v>298</v>
      </c>
      <c r="K198" s="13" t="s">
        <v>298</v>
      </c>
      <c r="L198" s="51" t="s">
        <v>298</v>
      </c>
    </row>
    <row r="199" spans="1:12" ht="12.75">
      <c r="A199" s="23">
        <v>4871</v>
      </c>
      <c r="B199" s="2" t="s">
        <v>164</v>
      </c>
      <c r="C199" s="12">
        <v>59</v>
      </c>
      <c r="D199" s="12">
        <v>57.75</v>
      </c>
      <c r="E199" s="13">
        <v>56</v>
      </c>
      <c r="F199" s="12">
        <v>54</v>
      </c>
      <c r="G199" s="13">
        <v>55</v>
      </c>
      <c r="H199" s="12">
        <v>52</v>
      </c>
      <c r="I199" s="13">
        <v>53</v>
      </c>
      <c r="J199" s="13">
        <v>54</v>
      </c>
      <c r="K199" s="12">
        <v>47</v>
      </c>
      <c r="L199" s="43">
        <v>48</v>
      </c>
    </row>
    <row r="200" spans="1:12" ht="12.75">
      <c r="A200" s="23">
        <v>4872</v>
      </c>
      <c r="B200" s="2" t="s">
        <v>165</v>
      </c>
      <c r="C200" s="12">
        <v>247</v>
      </c>
      <c r="D200" s="12">
        <v>202.66666666666666</v>
      </c>
      <c r="E200" s="13">
        <v>188</v>
      </c>
      <c r="F200" s="12">
        <v>191</v>
      </c>
      <c r="G200" s="13">
        <v>197</v>
      </c>
      <c r="H200" s="12">
        <v>178</v>
      </c>
      <c r="I200" s="13">
        <v>198</v>
      </c>
      <c r="J200" s="12">
        <v>187</v>
      </c>
      <c r="K200" s="12">
        <v>174</v>
      </c>
      <c r="L200" s="43">
        <v>134</v>
      </c>
    </row>
    <row r="201" spans="1:12" ht="12.75">
      <c r="A201" s="23">
        <v>4879</v>
      </c>
      <c r="B201" s="2" t="s">
        <v>371</v>
      </c>
      <c r="C201" s="12"/>
      <c r="D201" s="12"/>
      <c r="E201" s="13"/>
      <c r="F201" s="12"/>
      <c r="G201" s="13"/>
      <c r="H201" s="12"/>
      <c r="I201" s="13"/>
      <c r="J201" s="13" t="s">
        <v>298</v>
      </c>
      <c r="K201" s="13" t="s">
        <v>298</v>
      </c>
      <c r="L201" s="51" t="s">
        <v>298</v>
      </c>
    </row>
    <row r="202" spans="1:12" ht="12.75">
      <c r="A202" s="23">
        <v>4881</v>
      </c>
      <c r="B202" s="2" t="s">
        <v>166</v>
      </c>
      <c r="C202" s="12">
        <v>139</v>
      </c>
      <c r="D202" s="12">
        <v>152.08333333333334</v>
      </c>
      <c r="E202" s="13">
        <v>179</v>
      </c>
      <c r="F202" s="12">
        <v>105</v>
      </c>
      <c r="G202" s="13">
        <v>177</v>
      </c>
      <c r="H202" s="12">
        <v>227</v>
      </c>
      <c r="I202" s="13">
        <v>237</v>
      </c>
      <c r="J202" s="12">
        <v>231</v>
      </c>
      <c r="K202" s="12">
        <v>182</v>
      </c>
      <c r="L202" s="43">
        <v>164</v>
      </c>
    </row>
    <row r="203" spans="1:12" ht="12.75">
      <c r="A203" s="23">
        <v>4882</v>
      </c>
      <c r="B203" s="2" t="s">
        <v>167</v>
      </c>
      <c r="C203" s="13" t="s">
        <v>298</v>
      </c>
      <c r="D203" s="13" t="s">
        <v>298</v>
      </c>
      <c r="E203" s="36" t="s">
        <v>298</v>
      </c>
      <c r="F203" s="13" t="s">
        <v>298</v>
      </c>
      <c r="G203" s="13" t="s">
        <v>298</v>
      </c>
      <c r="H203" s="13" t="s">
        <v>298</v>
      </c>
      <c r="I203" s="13" t="s">
        <v>298</v>
      </c>
      <c r="J203" s="13" t="s">
        <v>298</v>
      </c>
      <c r="K203" s="13" t="s">
        <v>298</v>
      </c>
      <c r="L203" s="51" t="s">
        <v>298</v>
      </c>
    </row>
    <row r="204" spans="1:12" ht="12.75">
      <c r="A204" s="23">
        <v>4883</v>
      </c>
      <c r="B204" s="2" t="s">
        <v>168</v>
      </c>
      <c r="C204" s="12">
        <v>159</v>
      </c>
      <c r="D204" s="12">
        <v>160</v>
      </c>
      <c r="E204" s="13">
        <v>162</v>
      </c>
      <c r="F204" s="12">
        <v>169</v>
      </c>
      <c r="G204" s="13">
        <v>181</v>
      </c>
      <c r="H204" s="12">
        <v>227</v>
      </c>
      <c r="I204" s="13">
        <v>213</v>
      </c>
      <c r="J204" s="12">
        <v>249</v>
      </c>
      <c r="K204" s="12">
        <v>239</v>
      </c>
      <c r="L204" s="43">
        <v>252</v>
      </c>
    </row>
    <row r="205" spans="1:12" ht="12.75">
      <c r="A205" s="23">
        <v>4884</v>
      </c>
      <c r="B205" s="2" t="s">
        <v>169</v>
      </c>
      <c r="C205" s="12">
        <v>295</v>
      </c>
      <c r="D205" s="12">
        <v>300.4166666666667</v>
      </c>
      <c r="E205" s="13">
        <v>392</v>
      </c>
      <c r="F205" s="12">
        <v>384</v>
      </c>
      <c r="G205" s="13">
        <v>365</v>
      </c>
      <c r="H205" s="12">
        <v>342</v>
      </c>
      <c r="I205" s="13">
        <v>324</v>
      </c>
      <c r="J205" s="12">
        <v>294</v>
      </c>
      <c r="K205" s="12">
        <v>274</v>
      </c>
      <c r="L205" s="43">
        <v>271</v>
      </c>
    </row>
    <row r="206" spans="1:12" ht="12.75">
      <c r="A206" s="23">
        <v>4885</v>
      </c>
      <c r="B206" s="2" t="s">
        <v>170</v>
      </c>
      <c r="C206" s="12">
        <v>215</v>
      </c>
      <c r="D206" s="12">
        <v>221.41666666666666</v>
      </c>
      <c r="E206" s="13">
        <v>238</v>
      </c>
      <c r="F206" s="12">
        <v>232</v>
      </c>
      <c r="G206" s="13">
        <v>232</v>
      </c>
      <c r="H206" s="12">
        <v>235</v>
      </c>
      <c r="I206" s="13">
        <v>245</v>
      </c>
      <c r="J206" s="12">
        <v>257</v>
      </c>
      <c r="K206" s="12">
        <v>263</v>
      </c>
      <c r="L206" s="43">
        <v>263</v>
      </c>
    </row>
    <row r="207" spans="1:12" ht="12.75">
      <c r="A207" s="23">
        <v>4889</v>
      </c>
      <c r="B207" s="2" t="s">
        <v>171</v>
      </c>
      <c r="C207" s="12">
        <v>40</v>
      </c>
      <c r="D207" s="12">
        <v>26.5</v>
      </c>
      <c r="E207" s="13">
        <v>41</v>
      </c>
      <c r="F207" s="12">
        <v>17</v>
      </c>
      <c r="G207" s="13">
        <v>13</v>
      </c>
      <c r="H207" s="12">
        <v>20</v>
      </c>
      <c r="I207" s="13">
        <v>14</v>
      </c>
      <c r="J207" s="12">
        <v>12</v>
      </c>
      <c r="K207" s="12">
        <v>64</v>
      </c>
      <c r="L207" s="43">
        <v>108</v>
      </c>
    </row>
    <row r="208" spans="1:12" ht="12.75">
      <c r="A208" s="23">
        <v>4921</v>
      </c>
      <c r="B208" s="2" t="s">
        <v>172</v>
      </c>
      <c r="C208" s="12">
        <v>1608</v>
      </c>
      <c r="D208" s="12">
        <v>1567.9166666666667</v>
      </c>
      <c r="E208" s="13">
        <v>1595</v>
      </c>
      <c r="F208" s="12">
        <v>1575</v>
      </c>
      <c r="G208" s="13">
        <v>1567</v>
      </c>
      <c r="H208" s="12">
        <v>1708</v>
      </c>
      <c r="I208" s="13">
        <v>1798</v>
      </c>
      <c r="J208" s="12">
        <v>1762</v>
      </c>
      <c r="K208" s="12">
        <v>1479</v>
      </c>
      <c r="L208" s="43">
        <v>1416</v>
      </c>
    </row>
    <row r="209" spans="1:12" ht="12.75">
      <c r="A209" s="23">
        <v>4922</v>
      </c>
      <c r="B209" s="2" t="s">
        <v>173</v>
      </c>
      <c r="C209" s="12">
        <v>165</v>
      </c>
      <c r="D209" s="12">
        <v>143.5</v>
      </c>
      <c r="E209" s="13">
        <v>186</v>
      </c>
      <c r="F209" s="12">
        <v>202</v>
      </c>
      <c r="G209" s="13">
        <v>164</v>
      </c>
      <c r="H209" s="12">
        <v>172</v>
      </c>
      <c r="I209" s="13">
        <v>184</v>
      </c>
      <c r="J209" s="12">
        <v>203</v>
      </c>
      <c r="K209" s="12">
        <v>187</v>
      </c>
      <c r="L209" s="43">
        <v>207</v>
      </c>
    </row>
    <row r="210" spans="1:12" ht="12.75">
      <c r="A210" s="23">
        <v>4931</v>
      </c>
      <c r="B210" s="2" t="s">
        <v>174</v>
      </c>
      <c r="C210" s="12">
        <v>976</v>
      </c>
      <c r="D210" s="12">
        <v>1053.0833333333333</v>
      </c>
      <c r="E210" s="13">
        <v>1149</v>
      </c>
      <c r="F210" s="12">
        <v>1166</v>
      </c>
      <c r="G210" s="13">
        <v>1167</v>
      </c>
      <c r="H210" s="12">
        <v>1202</v>
      </c>
      <c r="I210" s="13">
        <v>1224</v>
      </c>
      <c r="J210" s="12">
        <v>1190</v>
      </c>
      <c r="K210" s="12">
        <v>1072</v>
      </c>
      <c r="L210" s="43">
        <v>1069</v>
      </c>
    </row>
    <row r="211" spans="1:12" ht="12.75">
      <c r="A211" s="23"/>
      <c r="C211" s="12"/>
      <c r="D211" s="12"/>
      <c r="E211" s="13"/>
      <c r="F211" s="12"/>
      <c r="G211" s="13"/>
      <c r="H211" s="12"/>
      <c r="I211" s="13"/>
      <c r="J211" s="12"/>
      <c r="K211" s="12"/>
      <c r="L211" s="43"/>
    </row>
    <row r="212" spans="1:12" ht="12.75">
      <c r="A212" s="10" t="s">
        <v>294</v>
      </c>
      <c r="C212" s="7">
        <v>10907</v>
      </c>
      <c r="D212" s="12"/>
      <c r="E212" s="44"/>
      <c r="F212" s="7">
        <v>10857</v>
      </c>
      <c r="G212" s="44">
        <v>10769</v>
      </c>
      <c r="H212" s="7">
        <v>10997</v>
      </c>
      <c r="I212" s="44">
        <v>10462</v>
      </c>
      <c r="J212" s="7">
        <v>10671</v>
      </c>
      <c r="K212" s="7">
        <v>10112</v>
      </c>
      <c r="L212" s="17">
        <v>9989</v>
      </c>
    </row>
    <row r="213" spans="1:12" ht="12.75">
      <c r="A213" s="23">
        <v>5111</v>
      </c>
      <c r="B213" s="2" t="s">
        <v>175</v>
      </c>
      <c r="C213" s="12">
        <v>2547</v>
      </c>
      <c r="D213" s="12">
        <v>2460.75</v>
      </c>
      <c r="E213" s="13">
        <v>2393</v>
      </c>
      <c r="F213" s="12">
        <v>2416</v>
      </c>
      <c r="G213" s="13">
        <v>2322</v>
      </c>
      <c r="H213" s="12">
        <v>1980</v>
      </c>
      <c r="I213" s="13">
        <v>1872</v>
      </c>
      <c r="J213" s="12">
        <v>1707</v>
      </c>
      <c r="K213" s="12">
        <v>1371</v>
      </c>
      <c r="L213" s="43">
        <v>1296</v>
      </c>
    </row>
    <row r="214" spans="1:12" ht="12.75">
      <c r="A214" s="23">
        <v>5112</v>
      </c>
      <c r="B214" s="2" t="s">
        <v>176</v>
      </c>
      <c r="C214" s="12">
        <v>975</v>
      </c>
      <c r="D214" s="12">
        <v>937.0833333333334</v>
      </c>
      <c r="E214" s="13">
        <v>837</v>
      </c>
      <c r="F214" s="12">
        <v>886</v>
      </c>
      <c r="G214" s="13">
        <v>945</v>
      </c>
      <c r="H214" s="12">
        <v>987</v>
      </c>
      <c r="I214" s="13">
        <v>944</v>
      </c>
      <c r="J214" s="12">
        <v>773</v>
      </c>
      <c r="K214" s="12">
        <v>888</v>
      </c>
      <c r="L214" s="43">
        <v>855</v>
      </c>
    </row>
    <row r="215" spans="1:12" ht="12.75">
      <c r="A215" s="23">
        <v>5121</v>
      </c>
      <c r="B215" s="2" t="s">
        <v>177</v>
      </c>
      <c r="C215" s="12">
        <v>540</v>
      </c>
      <c r="D215" s="12">
        <v>626.5833333333334</v>
      </c>
      <c r="E215" s="13">
        <v>625</v>
      </c>
      <c r="F215" s="12">
        <v>582</v>
      </c>
      <c r="G215" s="13">
        <v>572</v>
      </c>
      <c r="H215" s="12">
        <v>897</v>
      </c>
      <c r="I215" s="13">
        <v>520</v>
      </c>
      <c r="J215" s="12">
        <v>905</v>
      </c>
      <c r="K215" s="12">
        <v>643</v>
      </c>
      <c r="L215" s="43">
        <v>807</v>
      </c>
    </row>
    <row r="216" spans="1:12" ht="12.75">
      <c r="A216" s="23">
        <v>5122</v>
      </c>
      <c r="B216" s="2" t="s">
        <v>178</v>
      </c>
      <c r="C216" s="12">
        <v>25</v>
      </c>
      <c r="D216" s="12">
        <v>13.916666666666666</v>
      </c>
      <c r="E216" s="13">
        <v>14</v>
      </c>
      <c r="F216" s="12">
        <v>10</v>
      </c>
      <c r="G216" s="13">
        <v>13</v>
      </c>
      <c r="H216" s="12">
        <v>20</v>
      </c>
      <c r="I216" s="13">
        <v>11</v>
      </c>
      <c r="J216" s="12">
        <v>14</v>
      </c>
      <c r="K216" s="12">
        <v>11</v>
      </c>
      <c r="L216" s="51" t="s">
        <v>298</v>
      </c>
    </row>
    <row r="217" spans="1:12" ht="12.75">
      <c r="A217" s="23">
        <v>5151</v>
      </c>
      <c r="B217" s="2" t="s">
        <v>179</v>
      </c>
      <c r="C217" s="12">
        <v>778</v>
      </c>
      <c r="D217" s="12">
        <v>743.6666666666666</v>
      </c>
      <c r="E217" s="13">
        <v>750</v>
      </c>
      <c r="F217" s="12">
        <v>747</v>
      </c>
      <c r="G217" s="13">
        <v>759</v>
      </c>
      <c r="H217" s="12">
        <v>778</v>
      </c>
      <c r="I217" s="13">
        <v>792</v>
      </c>
      <c r="J217" s="12">
        <v>780</v>
      </c>
      <c r="K217" s="12">
        <v>685</v>
      </c>
      <c r="L217" s="43">
        <v>655</v>
      </c>
    </row>
    <row r="218" spans="1:12" ht="12.75">
      <c r="A218" s="23">
        <v>5152</v>
      </c>
      <c r="B218" s="2" t="s">
        <v>180</v>
      </c>
      <c r="C218" s="12">
        <v>11</v>
      </c>
      <c r="D218" s="13" t="s">
        <v>298</v>
      </c>
      <c r="E218" s="13" t="s">
        <v>298</v>
      </c>
      <c r="F218" s="13" t="s">
        <v>298</v>
      </c>
      <c r="G218" s="13"/>
      <c r="H218" s="12"/>
      <c r="I218" s="2"/>
      <c r="J218" s="13" t="s">
        <v>298</v>
      </c>
      <c r="K218" s="13" t="s">
        <v>298</v>
      </c>
      <c r="L218" s="51" t="s">
        <v>298</v>
      </c>
    </row>
    <row r="219" spans="1:12" ht="12.75">
      <c r="A219" s="23">
        <v>5161</v>
      </c>
      <c r="B219" s="2" t="s">
        <v>181</v>
      </c>
      <c r="C219" s="12">
        <v>5</v>
      </c>
      <c r="D219" s="12">
        <v>26.916666666666668</v>
      </c>
      <c r="E219" s="13">
        <v>24</v>
      </c>
      <c r="F219" s="12">
        <v>28</v>
      </c>
      <c r="G219" s="13">
        <v>41</v>
      </c>
      <c r="H219" s="12">
        <v>58</v>
      </c>
      <c r="I219" s="2"/>
      <c r="J219" s="12">
        <v>2536</v>
      </c>
      <c r="K219" s="13"/>
      <c r="L219" s="51"/>
    </row>
    <row r="220" spans="1:12" ht="12.75">
      <c r="A220" s="23">
        <v>5171</v>
      </c>
      <c r="B220" s="2" t="s">
        <v>182</v>
      </c>
      <c r="C220" s="12">
        <v>1630</v>
      </c>
      <c r="D220" s="12">
        <v>1432.25</v>
      </c>
      <c r="E220" s="13">
        <v>1238</v>
      </c>
      <c r="F220" s="12">
        <v>981</v>
      </c>
      <c r="G220" s="13">
        <v>945</v>
      </c>
      <c r="H220" s="12">
        <v>961</v>
      </c>
      <c r="I220" s="13">
        <v>2429</v>
      </c>
      <c r="J220" s="12"/>
      <c r="K220" s="12">
        <v>2332</v>
      </c>
      <c r="L220" s="43">
        <v>2184</v>
      </c>
    </row>
    <row r="221" spans="1:12" ht="12.75">
      <c r="A221" s="23">
        <v>5172</v>
      </c>
      <c r="B221" s="2" t="s">
        <v>183</v>
      </c>
      <c r="C221" s="12">
        <v>276</v>
      </c>
      <c r="D221" s="12">
        <v>282.1666666666667</v>
      </c>
      <c r="E221" s="13">
        <v>300</v>
      </c>
      <c r="F221" s="12">
        <v>316</v>
      </c>
      <c r="G221" s="13">
        <v>333</v>
      </c>
      <c r="H221" s="12">
        <v>300</v>
      </c>
      <c r="I221" s="13">
        <v>310</v>
      </c>
      <c r="J221" s="12">
        <v>354</v>
      </c>
      <c r="K221" s="12">
        <v>370</v>
      </c>
      <c r="L221" s="43">
        <v>327</v>
      </c>
    </row>
    <row r="222" spans="1:12" ht="12.75">
      <c r="A222" s="23">
        <v>5173</v>
      </c>
      <c r="B222" s="2" t="s">
        <v>184</v>
      </c>
      <c r="C222" s="12">
        <v>82</v>
      </c>
      <c r="D222" s="12">
        <v>85</v>
      </c>
      <c r="E222" s="13">
        <v>108</v>
      </c>
      <c r="F222" s="12">
        <v>185</v>
      </c>
      <c r="G222" s="13">
        <v>272</v>
      </c>
      <c r="H222" s="12">
        <v>386</v>
      </c>
      <c r="I222" s="2"/>
      <c r="J222" s="13" t="s">
        <v>298</v>
      </c>
      <c r="K222" s="12"/>
      <c r="L222" s="43"/>
    </row>
    <row r="223" spans="1:12" ht="12.75">
      <c r="A223" s="23">
        <v>5174</v>
      </c>
      <c r="B223" s="2" t="s">
        <v>185</v>
      </c>
      <c r="C223" s="12">
        <v>3</v>
      </c>
      <c r="D223" s="12"/>
      <c r="E223" s="36" t="s">
        <v>298</v>
      </c>
      <c r="F223" s="13" t="s">
        <v>298</v>
      </c>
      <c r="G223" s="13" t="s">
        <v>298</v>
      </c>
      <c r="H223" s="13" t="s">
        <v>298</v>
      </c>
      <c r="I223" s="13" t="s">
        <v>298</v>
      </c>
      <c r="J223" s="13"/>
      <c r="K223" s="13" t="s">
        <v>298</v>
      </c>
      <c r="L223" s="51" t="s">
        <v>298</v>
      </c>
    </row>
    <row r="224" spans="1:12" ht="12.75">
      <c r="A224" s="23">
        <v>5175</v>
      </c>
      <c r="B224" s="2" t="s">
        <v>186</v>
      </c>
      <c r="C224" s="13" t="s">
        <v>298</v>
      </c>
      <c r="D224" s="13" t="s">
        <v>298</v>
      </c>
      <c r="E224" s="13" t="s">
        <v>298</v>
      </c>
      <c r="F224" s="13" t="s">
        <v>298</v>
      </c>
      <c r="G224" s="13" t="s">
        <v>298</v>
      </c>
      <c r="H224" s="13" t="s">
        <v>298</v>
      </c>
      <c r="I224" s="2"/>
      <c r="J224" s="43">
        <v>469</v>
      </c>
      <c r="K224" s="13"/>
      <c r="L224" s="51"/>
    </row>
    <row r="225" spans="1:12" ht="12.75">
      <c r="A225" s="23">
        <v>5179</v>
      </c>
      <c r="B225" s="2" t="s">
        <v>367</v>
      </c>
      <c r="C225" s="13"/>
      <c r="D225" s="13"/>
      <c r="E225" s="13"/>
      <c r="F225" s="13"/>
      <c r="G225" s="13"/>
      <c r="H225" s="51"/>
      <c r="I225" s="51">
        <v>471</v>
      </c>
      <c r="J225" s="43"/>
      <c r="K225" s="43">
        <v>430</v>
      </c>
      <c r="L225" s="43">
        <v>404</v>
      </c>
    </row>
    <row r="226" spans="1:12" ht="12.75">
      <c r="A226" s="23">
        <v>5181</v>
      </c>
      <c r="B226" s="2" t="s">
        <v>187</v>
      </c>
      <c r="C226" s="12">
        <v>163</v>
      </c>
      <c r="D226" s="12">
        <v>70.25</v>
      </c>
      <c r="E226" s="13">
        <v>48</v>
      </c>
      <c r="F226" s="12">
        <v>48</v>
      </c>
      <c r="G226" s="13">
        <v>45</v>
      </c>
      <c r="H226" s="12">
        <v>101</v>
      </c>
      <c r="I226" s="51"/>
      <c r="J226" s="12">
        <v>2559</v>
      </c>
      <c r="K226" s="43"/>
      <c r="L226" s="43"/>
    </row>
    <row r="227" spans="1:12" ht="12.75">
      <c r="A227" s="23">
        <v>5182</v>
      </c>
      <c r="B227" s="2" t="s">
        <v>188</v>
      </c>
      <c r="C227" s="12">
        <v>2187</v>
      </c>
      <c r="D227" s="12">
        <v>2713.75</v>
      </c>
      <c r="E227" s="13">
        <v>2944</v>
      </c>
      <c r="F227" s="12">
        <v>2905</v>
      </c>
      <c r="G227" s="13">
        <v>2759</v>
      </c>
      <c r="H227" s="12">
        <v>2736</v>
      </c>
      <c r="I227" s="13">
        <v>2527</v>
      </c>
      <c r="J227" s="12"/>
      <c r="K227" s="12">
        <v>2841</v>
      </c>
      <c r="L227" s="43">
        <v>2918</v>
      </c>
    </row>
    <row r="228" spans="1:12" ht="12.75">
      <c r="A228" s="23">
        <v>5191</v>
      </c>
      <c r="B228" s="2" t="s">
        <v>189</v>
      </c>
      <c r="C228" s="12">
        <v>588</v>
      </c>
      <c r="D228" s="12">
        <v>594.9166666666666</v>
      </c>
      <c r="E228" s="13">
        <v>518</v>
      </c>
      <c r="F228" s="12">
        <v>546</v>
      </c>
      <c r="G228" s="13">
        <v>528</v>
      </c>
      <c r="H228" s="12">
        <v>520</v>
      </c>
      <c r="I228" s="13">
        <v>586</v>
      </c>
      <c r="J228" s="12">
        <v>571</v>
      </c>
      <c r="K228" s="12">
        <v>537</v>
      </c>
      <c r="L228" s="43">
        <v>535</v>
      </c>
    </row>
    <row r="229" spans="1:12" ht="12.75">
      <c r="A229" s="23"/>
      <c r="C229" s="12"/>
      <c r="D229" s="12"/>
      <c r="E229" s="13"/>
      <c r="F229" s="12"/>
      <c r="G229" s="13"/>
      <c r="H229" s="12"/>
      <c r="I229" s="13"/>
      <c r="J229" s="12"/>
      <c r="K229" s="12"/>
      <c r="L229" s="43"/>
    </row>
    <row r="230" spans="1:12" ht="12.75">
      <c r="A230" s="10" t="s">
        <v>306</v>
      </c>
      <c r="C230" s="7">
        <v>24664</v>
      </c>
      <c r="D230" s="12"/>
      <c r="E230" s="44"/>
      <c r="F230" s="7">
        <f>SUM(F231:F240)</f>
        <v>25604</v>
      </c>
      <c r="G230" s="44">
        <v>25914</v>
      </c>
      <c r="H230" s="7">
        <v>26492</v>
      </c>
      <c r="I230" s="44">
        <v>26515</v>
      </c>
      <c r="J230" s="7">
        <v>25081</v>
      </c>
      <c r="K230" s="7">
        <v>23628</v>
      </c>
      <c r="L230" s="17">
        <v>23406</v>
      </c>
    </row>
    <row r="231" spans="1:12" ht="12.75">
      <c r="A231" s="23">
        <v>5221</v>
      </c>
      <c r="B231" s="2" t="s">
        <v>190</v>
      </c>
      <c r="C231" s="12">
        <v>9124</v>
      </c>
      <c r="D231" s="12">
        <v>8832.083333333334</v>
      </c>
      <c r="E231" s="13">
        <v>8675</v>
      </c>
      <c r="F231" s="12">
        <v>8410</v>
      </c>
      <c r="G231" s="13">
        <v>8856</v>
      </c>
      <c r="H231" s="12">
        <v>9381</v>
      </c>
      <c r="I231" s="13">
        <v>9914</v>
      </c>
      <c r="J231" s="12">
        <v>9564</v>
      </c>
      <c r="K231" s="12">
        <v>8808</v>
      </c>
      <c r="L231" s="43">
        <v>8299</v>
      </c>
    </row>
    <row r="232" spans="1:12" ht="12.75">
      <c r="A232" s="23">
        <v>5222</v>
      </c>
      <c r="B232" s="2" t="s">
        <v>191</v>
      </c>
      <c r="C232" s="12">
        <v>1586</v>
      </c>
      <c r="D232" s="12">
        <v>1801.0833333333333</v>
      </c>
      <c r="E232" s="13">
        <v>2029</v>
      </c>
      <c r="F232" s="12">
        <v>2209</v>
      </c>
      <c r="G232" s="13">
        <v>2315</v>
      </c>
      <c r="H232" s="12">
        <v>2341</v>
      </c>
      <c r="I232" s="13">
        <v>1976</v>
      </c>
      <c r="J232" s="12">
        <v>1393</v>
      </c>
      <c r="K232" s="12">
        <v>1144</v>
      </c>
      <c r="L232" s="43">
        <v>1177</v>
      </c>
    </row>
    <row r="233" spans="1:12" ht="12.75">
      <c r="A233" s="23">
        <v>5223</v>
      </c>
      <c r="B233" s="2" t="s">
        <v>192</v>
      </c>
      <c r="C233" s="12">
        <v>1015</v>
      </c>
      <c r="D233" s="12">
        <v>1300.1666666666667</v>
      </c>
      <c r="E233" s="13">
        <v>1840</v>
      </c>
      <c r="F233" s="12">
        <v>2156</v>
      </c>
      <c r="G233" s="13">
        <v>2253</v>
      </c>
      <c r="H233" s="12">
        <v>2112</v>
      </c>
      <c r="I233" s="13">
        <v>1553</v>
      </c>
      <c r="J233" s="12">
        <v>703</v>
      </c>
      <c r="K233" s="12">
        <v>560</v>
      </c>
      <c r="L233" s="43">
        <v>511</v>
      </c>
    </row>
    <row r="234" spans="1:12" ht="12.75">
      <c r="A234" s="23">
        <v>5231</v>
      </c>
      <c r="B234" s="2" t="s">
        <v>193</v>
      </c>
      <c r="C234" s="12">
        <v>2112</v>
      </c>
      <c r="D234" s="12">
        <v>1961.5833333333333</v>
      </c>
      <c r="E234" s="13">
        <v>1830</v>
      </c>
      <c r="F234" s="12">
        <v>1858</v>
      </c>
      <c r="G234" s="13">
        <v>1977</v>
      </c>
      <c r="H234" s="12">
        <v>2164</v>
      </c>
      <c r="I234" s="13">
        <v>2389</v>
      </c>
      <c r="J234" s="12">
        <v>2370</v>
      </c>
      <c r="K234" s="12">
        <v>2396</v>
      </c>
      <c r="L234" s="43">
        <v>2566</v>
      </c>
    </row>
    <row r="235" spans="1:12" ht="12.75">
      <c r="A235" s="23">
        <v>5232</v>
      </c>
      <c r="B235" s="2" t="s">
        <v>368</v>
      </c>
      <c r="C235" s="12"/>
      <c r="D235" s="12"/>
      <c r="E235" s="13"/>
      <c r="F235" s="12"/>
      <c r="G235" s="13"/>
      <c r="H235" s="13" t="s">
        <v>298</v>
      </c>
      <c r="I235" s="13" t="s">
        <v>298</v>
      </c>
      <c r="J235" s="13" t="s">
        <v>298</v>
      </c>
      <c r="K235" s="13" t="s">
        <v>298</v>
      </c>
      <c r="L235" s="51" t="s">
        <v>298</v>
      </c>
    </row>
    <row r="236" spans="1:12" ht="12.75">
      <c r="A236" s="23">
        <v>5239</v>
      </c>
      <c r="B236" s="2" t="s">
        <v>194</v>
      </c>
      <c r="C236" s="12">
        <v>1572</v>
      </c>
      <c r="D236" s="12">
        <v>1727.0833333333333</v>
      </c>
      <c r="E236" s="13">
        <v>1895</v>
      </c>
      <c r="F236" s="12">
        <v>1829</v>
      </c>
      <c r="G236" s="13">
        <v>1714</v>
      </c>
      <c r="H236" s="12">
        <v>1640</v>
      </c>
      <c r="I236" s="13">
        <v>1652</v>
      </c>
      <c r="J236" s="12">
        <v>1815</v>
      </c>
      <c r="K236" s="12">
        <v>1643</v>
      </c>
      <c r="L236" s="43">
        <v>1667</v>
      </c>
    </row>
    <row r="237" spans="1:12" ht="12.75">
      <c r="A237" s="23">
        <v>5241</v>
      </c>
      <c r="B237" s="2" t="s">
        <v>195</v>
      </c>
      <c r="C237" s="12">
        <v>5827</v>
      </c>
      <c r="D237" s="12">
        <v>6150.75</v>
      </c>
      <c r="E237" s="13">
        <v>5928</v>
      </c>
      <c r="F237" s="12">
        <v>5583</v>
      </c>
      <c r="G237" s="13">
        <v>5312</v>
      </c>
      <c r="H237" s="12">
        <v>5490</v>
      </c>
      <c r="I237" s="13">
        <v>5542</v>
      </c>
      <c r="J237" s="12">
        <v>5557</v>
      </c>
      <c r="K237" s="12">
        <v>5355</v>
      </c>
      <c r="L237" s="43">
        <v>5269</v>
      </c>
    </row>
    <row r="238" spans="1:12" ht="12.75">
      <c r="A238" s="23">
        <v>5242</v>
      </c>
      <c r="B238" s="2" t="s">
        <v>196</v>
      </c>
      <c r="C238" s="12">
        <v>3162</v>
      </c>
      <c r="D238" s="12">
        <v>3092.4166666666665</v>
      </c>
      <c r="E238" s="13">
        <v>3129</v>
      </c>
      <c r="F238" s="12">
        <v>3475</v>
      </c>
      <c r="G238" s="13">
        <v>3413</v>
      </c>
      <c r="H238" s="12">
        <v>3301</v>
      </c>
      <c r="I238" s="13">
        <v>3421</v>
      </c>
      <c r="J238" s="12">
        <v>3601</v>
      </c>
      <c r="K238" s="12">
        <v>3581</v>
      </c>
      <c r="L238" s="43">
        <v>3772</v>
      </c>
    </row>
    <row r="239" spans="1:12" ht="12.75">
      <c r="A239" s="23">
        <v>5251</v>
      </c>
      <c r="B239" s="2" t="s">
        <v>197</v>
      </c>
      <c r="C239" s="12">
        <v>29</v>
      </c>
      <c r="D239" s="12">
        <v>29.166666666666668</v>
      </c>
      <c r="E239" s="13">
        <v>35</v>
      </c>
      <c r="F239" s="12">
        <v>51</v>
      </c>
      <c r="G239" s="13">
        <v>52</v>
      </c>
      <c r="H239" s="12">
        <v>54</v>
      </c>
      <c r="I239" s="13">
        <v>51</v>
      </c>
      <c r="J239" s="12">
        <v>50</v>
      </c>
      <c r="K239" s="12">
        <v>108</v>
      </c>
      <c r="L239" s="43">
        <v>116</v>
      </c>
    </row>
    <row r="240" spans="1:12" ht="12.75">
      <c r="A240" s="23">
        <v>5259</v>
      </c>
      <c r="B240" s="2" t="s">
        <v>198</v>
      </c>
      <c r="C240" s="12">
        <v>237</v>
      </c>
      <c r="D240" s="12">
        <v>36.166666666666664</v>
      </c>
      <c r="E240" s="13">
        <v>39</v>
      </c>
      <c r="F240" s="12">
        <v>33</v>
      </c>
      <c r="G240" s="13">
        <v>21</v>
      </c>
      <c r="H240" s="12">
        <v>10</v>
      </c>
      <c r="I240" s="13">
        <v>14</v>
      </c>
      <c r="J240" s="12">
        <v>24</v>
      </c>
      <c r="K240" s="12">
        <v>29</v>
      </c>
      <c r="L240" s="43">
        <v>26</v>
      </c>
    </row>
    <row r="241" spans="1:12" ht="12.75">
      <c r="A241" s="23"/>
      <c r="C241" s="12"/>
      <c r="D241" s="12"/>
      <c r="E241" s="13"/>
      <c r="F241" s="12"/>
      <c r="G241" s="13"/>
      <c r="H241" s="12"/>
      <c r="I241" s="13"/>
      <c r="J241" s="12"/>
      <c r="K241" s="12"/>
      <c r="L241" s="43"/>
    </row>
    <row r="242" spans="1:12" ht="12.75">
      <c r="A242" s="10" t="s">
        <v>307</v>
      </c>
      <c r="C242" s="7">
        <f>SUM(C243:C250)</f>
        <v>6244</v>
      </c>
      <c r="D242" s="12"/>
      <c r="E242" s="44"/>
      <c r="F242" s="7">
        <v>6672</v>
      </c>
      <c r="G242" s="44">
        <v>6732</v>
      </c>
      <c r="H242" s="7">
        <v>6877</v>
      </c>
      <c r="I242" s="44">
        <v>6740</v>
      </c>
      <c r="J242" s="7">
        <v>6462</v>
      </c>
      <c r="K242" s="7">
        <v>5975</v>
      </c>
      <c r="L242" s="17">
        <v>5632</v>
      </c>
    </row>
    <row r="243" spans="1:12" ht="12.75">
      <c r="A243" s="23">
        <v>5311</v>
      </c>
      <c r="B243" s="2" t="s">
        <v>199</v>
      </c>
      <c r="C243" s="12">
        <v>1060</v>
      </c>
      <c r="D243" s="12">
        <v>1010.5833333333334</v>
      </c>
      <c r="E243" s="13">
        <v>999</v>
      </c>
      <c r="F243" s="12">
        <v>1003</v>
      </c>
      <c r="G243" s="13">
        <v>992</v>
      </c>
      <c r="H243" s="12">
        <v>1002</v>
      </c>
      <c r="I243" s="13">
        <v>988</v>
      </c>
      <c r="J243" s="12">
        <v>968</v>
      </c>
      <c r="K243" s="12">
        <v>928</v>
      </c>
      <c r="L243" s="43">
        <v>902</v>
      </c>
    </row>
    <row r="244" spans="1:12" ht="12.75">
      <c r="A244" s="23">
        <v>5312</v>
      </c>
      <c r="B244" s="2" t="s">
        <v>200</v>
      </c>
      <c r="C244" s="12">
        <v>904</v>
      </c>
      <c r="D244" s="12">
        <v>924.6666666666666</v>
      </c>
      <c r="E244" s="13">
        <v>981</v>
      </c>
      <c r="F244" s="12">
        <v>1058</v>
      </c>
      <c r="G244" s="13">
        <v>1003</v>
      </c>
      <c r="H244" s="12">
        <v>996</v>
      </c>
      <c r="I244" s="13">
        <v>972</v>
      </c>
      <c r="J244" s="12">
        <v>868</v>
      </c>
      <c r="K244" s="12">
        <v>744</v>
      </c>
      <c r="L244" s="43">
        <v>730</v>
      </c>
    </row>
    <row r="245" spans="1:12" ht="12.75">
      <c r="A245" s="23">
        <v>5313</v>
      </c>
      <c r="B245" s="2" t="s">
        <v>201</v>
      </c>
      <c r="C245" s="12">
        <v>2027</v>
      </c>
      <c r="D245" s="12">
        <v>2078.3333333333335</v>
      </c>
      <c r="E245" s="13">
        <v>2190</v>
      </c>
      <c r="F245" s="12">
        <v>2451</v>
      </c>
      <c r="G245" s="13">
        <v>2465</v>
      </c>
      <c r="H245" s="12">
        <v>2707</v>
      </c>
      <c r="I245" s="13">
        <v>2723</v>
      </c>
      <c r="J245" s="12">
        <v>2700</v>
      </c>
      <c r="K245" s="12">
        <v>2591</v>
      </c>
      <c r="L245" s="43">
        <v>2441</v>
      </c>
    </row>
    <row r="246" spans="1:12" ht="12.75">
      <c r="A246" s="23">
        <v>5321</v>
      </c>
      <c r="B246" s="2" t="s">
        <v>202</v>
      </c>
      <c r="C246" s="12">
        <v>889</v>
      </c>
      <c r="D246" s="12">
        <v>833.9166666666666</v>
      </c>
      <c r="E246" s="13">
        <v>777</v>
      </c>
      <c r="F246" s="12">
        <v>755</v>
      </c>
      <c r="G246" s="13">
        <v>901</v>
      </c>
      <c r="H246" s="12">
        <v>878</v>
      </c>
      <c r="I246" s="13">
        <v>834</v>
      </c>
      <c r="J246" s="12">
        <v>801</v>
      </c>
      <c r="K246" s="12">
        <v>719</v>
      </c>
      <c r="L246" s="43">
        <v>689</v>
      </c>
    </row>
    <row r="247" spans="1:12" ht="12.75">
      <c r="A247" s="23">
        <v>5322</v>
      </c>
      <c r="B247" s="2" t="s">
        <v>203</v>
      </c>
      <c r="C247" s="12">
        <v>901</v>
      </c>
      <c r="D247" s="12">
        <v>814</v>
      </c>
      <c r="E247" s="13">
        <v>841</v>
      </c>
      <c r="F247" s="12">
        <v>848</v>
      </c>
      <c r="G247" s="13">
        <v>808</v>
      </c>
      <c r="H247" s="12">
        <v>802</v>
      </c>
      <c r="I247" s="13">
        <v>756</v>
      </c>
      <c r="J247" s="12">
        <v>695</v>
      </c>
      <c r="K247" s="12">
        <v>611</v>
      </c>
      <c r="L247" s="43">
        <v>500</v>
      </c>
    </row>
    <row r="248" spans="1:12" ht="12.75">
      <c r="A248" s="23">
        <v>5323</v>
      </c>
      <c r="B248" s="2" t="s">
        <v>204</v>
      </c>
      <c r="C248" s="12">
        <v>301</v>
      </c>
      <c r="D248" s="12">
        <v>297.5</v>
      </c>
      <c r="E248" s="13">
        <v>292</v>
      </c>
      <c r="F248" s="12">
        <v>303</v>
      </c>
      <c r="G248" s="13">
        <v>317</v>
      </c>
      <c r="H248" s="12">
        <v>214</v>
      </c>
      <c r="I248" s="13">
        <v>200</v>
      </c>
      <c r="J248" s="12">
        <v>175</v>
      </c>
      <c r="K248" s="12">
        <v>146</v>
      </c>
      <c r="L248" s="43">
        <v>136</v>
      </c>
    </row>
    <row r="249" spans="1:12" ht="12.75">
      <c r="A249" s="23">
        <v>5324</v>
      </c>
      <c r="B249" s="2" t="s">
        <v>205</v>
      </c>
      <c r="C249" s="12">
        <v>134</v>
      </c>
      <c r="D249" s="12">
        <v>138.33333333333334</v>
      </c>
      <c r="E249" s="13">
        <v>180</v>
      </c>
      <c r="F249" s="12">
        <v>207</v>
      </c>
      <c r="G249" s="13">
        <v>180</v>
      </c>
      <c r="H249" s="12">
        <v>212</v>
      </c>
      <c r="I249" s="13">
        <v>232</v>
      </c>
      <c r="J249" s="12">
        <v>213</v>
      </c>
      <c r="K249" s="12">
        <v>180</v>
      </c>
      <c r="L249" s="43">
        <v>178</v>
      </c>
    </row>
    <row r="250" spans="1:12" ht="12.75">
      <c r="A250" s="23">
        <v>5331</v>
      </c>
      <c r="B250" s="2" t="s">
        <v>206</v>
      </c>
      <c r="C250" s="12">
        <v>28</v>
      </c>
      <c r="D250" s="12">
        <v>31.416666666666668</v>
      </c>
      <c r="E250" s="13">
        <v>50</v>
      </c>
      <c r="F250" s="12">
        <v>49</v>
      </c>
      <c r="G250" s="13">
        <v>67</v>
      </c>
      <c r="H250" s="12">
        <v>65</v>
      </c>
      <c r="I250" s="13">
        <v>35</v>
      </c>
      <c r="J250" s="12">
        <v>44</v>
      </c>
      <c r="K250" s="12">
        <v>56</v>
      </c>
      <c r="L250" s="43">
        <v>56</v>
      </c>
    </row>
    <row r="251" spans="1:12" ht="12.75">
      <c r="A251" s="23"/>
      <c r="C251" s="12"/>
      <c r="D251" s="12"/>
      <c r="E251" s="13"/>
      <c r="F251" s="12"/>
      <c r="G251" s="13"/>
      <c r="H251" s="12"/>
      <c r="I251" s="13"/>
      <c r="J251" s="12"/>
      <c r="K251" s="12"/>
      <c r="L251" s="43"/>
    </row>
    <row r="252" spans="1:12" ht="12.75">
      <c r="A252" s="10" t="s">
        <v>316</v>
      </c>
      <c r="C252" s="19">
        <v>18978</v>
      </c>
      <c r="D252" s="12"/>
      <c r="E252" s="46"/>
      <c r="F252" s="19">
        <v>20006</v>
      </c>
      <c r="G252" s="46">
        <v>20857</v>
      </c>
      <c r="H252" s="19">
        <v>21449</v>
      </c>
      <c r="I252" s="44">
        <v>21778</v>
      </c>
      <c r="J252" s="7">
        <v>21643</v>
      </c>
      <c r="K252" s="19">
        <v>21127</v>
      </c>
      <c r="L252" s="17">
        <v>20879</v>
      </c>
    </row>
    <row r="253" spans="1:12" ht="12.75">
      <c r="A253" s="23">
        <v>5411</v>
      </c>
      <c r="B253" s="2" t="s">
        <v>207</v>
      </c>
      <c r="C253" s="12">
        <v>3591</v>
      </c>
      <c r="D253" s="12">
        <v>3688.1666666666665</v>
      </c>
      <c r="E253" s="13">
        <v>3920</v>
      </c>
      <c r="F253" s="12">
        <v>4023</v>
      </c>
      <c r="G253" s="13">
        <v>4151</v>
      </c>
      <c r="H253" s="12">
        <v>4202</v>
      </c>
      <c r="I253" s="13">
        <v>4184</v>
      </c>
      <c r="J253" s="12">
        <v>3999</v>
      </c>
      <c r="K253" s="12">
        <v>3924</v>
      </c>
      <c r="L253" s="43">
        <v>3890</v>
      </c>
    </row>
    <row r="254" spans="1:12" ht="12.75">
      <c r="A254" s="23">
        <v>5412</v>
      </c>
      <c r="B254" s="2" t="s">
        <v>208</v>
      </c>
      <c r="C254" s="12">
        <v>2856</v>
      </c>
      <c r="D254" s="12">
        <v>2921.5833333333335</v>
      </c>
      <c r="E254" s="13">
        <v>2921</v>
      </c>
      <c r="F254" s="12">
        <v>3029</v>
      </c>
      <c r="G254" s="13">
        <v>3205</v>
      </c>
      <c r="H254" s="12">
        <v>3325</v>
      </c>
      <c r="I254" s="13">
        <v>3624</v>
      </c>
      <c r="J254" s="12">
        <v>3150</v>
      </c>
      <c r="K254" s="12">
        <v>3102</v>
      </c>
      <c r="L254" s="43">
        <v>3032</v>
      </c>
    </row>
    <row r="255" spans="1:12" ht="12.75">
      <c r="A255" s="23">
        <v>5413</v>
      </c>
      <c r="B255" s="2" t="s">
        <v>209</v>
      </c>
      <c r="C255" s="12">
        <v>3227</v>
      </c>
      <c r="D255" s="12">
        <v>3266.5833333333335</v>
      </c>
      <c r="E255" s="13">
        <v>3299</v>
      </c>
      <c r="F255" s="12">
        <v>3383</v>
      </c>
      <c r="G255" s="13">
        <v>3416</v>
      </c>
      <c r="H255" s="12">
        <v>3421</v>
      </c>
      <c r="I255" s="13">
        <v>3677</v>
      </c>
      <c r="J255" s="12">
        <v>3667</v>
      </c>
      <c r="K255" s="12">
        <v>3547</v>
      </c>
      <c r="L255" s="43">
        <v>3608</v>
      </c>
    </row>
    <row r="256" spans="1:12" ht="12.75">
      <c r="A256" s="23">
        <v>5414</v>
      </c>
      <c r="B256" s="2" t="s">
        <v>210</v>
      </c>
      <c r="C256" s="12">
        <v>425</v>
      </c>
      <c r="D256" s="12">
        <v>466.5</v>
      </c>
      <c r="E256" s="13">
        <v>490</v>
      </c>
      <c r="F256" s="12">
        <v>493</v>
      </c>
      <c r="G256" s="13">
        <v>473</v>
      </c>
      <c r="H256" s="12">
        <v>475</v>
      </c>
      <c r="I256" s="13">
        <v>438</v>
      </c>
      <c r="J256" s="12">
        <v>440</v>
      </c>
      <c r="K256" s="12">
        <v>328</v>
      </c>
      <c r="L256" s="43">
        <v>275</v>
      </c>
    </row>
    <row r="257" spans="1:12" ht="12.75">
      <c r="A257" s="23">
        <v>5415</v>
      </c>
      <c r="B257" s="2" t="s">
        <v>211</v>
      </c>
      <c r="C257" s="12">
        <v>3448</v>
      </c>
      <c r="D257" s="12">
        <v>3289.25</v>
      </c>
      <c r="E257" s="13">
        <v>3507</v>
      </c>
      <c r="F257" s="12">
        <v>3912</v>
      </c>
      <c r="G257" s="13">
        <v>4376</v>
      </c>
      <c r="H257" s="12">
        <v>4569</v>
      </c>
      <c r="I257" s="13">
        <v>4784</v>
      </c>
      <c r="J257" s="12">
        <v>5235</v>
      </c>
      <c r="K257" s="12">
        <v>5192</v>
      </c>
      <c r="L257" s="43">
        <v>5105</v>
      </c>
    </row>
    <row r="258" spans="1:12" ht="12.75">
      <c r="A258" s="23">
        <v>5416</v>
      </c>
      <c r="B258" s="2" t="s">
        <v>212</v>
      </c>
      <c r="C258" s="12">
        <v>2054</v>
      </c>
      <c r="D258" s="12">
        <v>1864.9166666666667</v>
      </c>
      <c r="E258" s="13">
        <v>1843</v>
      </c>
      <c r="F258" s="12">
        <v>1889</v>
      </c>
      <c r="G258" s="13">
        <v>1883</v>
      </c>
      <c r="H258" s="12">
        <v>1903</v>
      </c>
      <c r="I258" s="13">
        <v>1938</v>
      </c>
      <c r="J258" s="12">
        <v>2046</v>
      </c>
      <c r="K258" s="12">
        <v>2005</v>
      </c>
      <c r="L258" s="43">
        <v>1900</v>
      </c>
    </row>
    <row r="259" spans="1:12" ht="12.75">
      <c r="A259" s="23">
        <v>5417</v>
      </c>
      <c r="B259" s="2" t="s">
        <v>213</v>
      </c>
      <c r="C259" s="12">
        <v>777</v>
      </c>
      <c r="D259" s="12">
        <v>887.4166666666666</v>
      </c>
      <c r="E259" s="13">
        <v>749</v>
      </c>
      <c r="F259" s="12">
        <v>780</v>
      </c>
      <c r="G259" s="13">
        <v>817</v>
      </c>
      <c r="H259" s="12">
        <v>923</v>
      </c>
      <c r="I259" s="13">
        <v>584</v>
      </c>
      <c r="J259" s="12">
        <v>577</v>
      </c>
      <c r="K259" s="12">
        <v>604</v>
      </c>
      <c r="L259" s="43">
        <v>665</v>
      </c>
    </row>
    <row r="260" spans="1:12" ht="12.75">
      <c r="A260" s="23">
        <v>5418</v>
      </c>
      <c r="B260" s="2" t="s">
        <v>214</v>
      </c>
      <c r="C260" s="12">
        <v>1014</v>
      </c>
      <c r="D260" s="12">
        <v>947.3333333333334</v>
      </c>
      <c r="E260" s="13">
        <v>975</v>
      </c>
      <c r="F260" s="12">
        <v>1004</v>
      </c>
      <c r="G260" s="13">
        <v>1008</v>
      </c>
      <c r="H260" s="12">
        <v>1019</v>
      </c>
      <c r="I260" s="13">
        <v>969</v>
      </c>
      <c r="J260" s="12">
        <v>916</v>
      </c>
      <c r="K260" s="12">
        <v>874</v>
      </c>
      <c r="L260" s="43">
        <v>829</v>
      </c>
    </row>
    <row r="261" spans="1:12" ht="12.75">
      <c r="A261" s="23">
        <v>5419</v>
      </c>
      <c r="B261" s="2" t="s">
        <v>215</v>
      </c>
      <c r="C261" s="12">
        <v>1588</v>
      </c>
      <c r="D261" s="12">
        <v>1608.4166666666667</v>
      </c>
      <c r="E261" s="13">
        <v>1596</v>
      </c>
      <c r="F261" s="12">
        <v>1494</v>
      </c>
      <c r="G261" s="13">
        <v>1529</v>
      </c>
      <c r="H261" s="12">
        <v>1614</v>
      </c>
      <c r="I261" s="13">
        <v>1580</v>
      </c>
      <c r="J261" s="12">
        <v>1614</v>
      </c>
      <c r="K261" s="12">
        <v>1551</v>
      </c>
      <c r="L261" s="43">
        <v>1575</v>
      </c>
    </row>
    <row r="262" spans="1:12" ht="12.75">
      <c r="A262" s="23"/>
      <c r="C262" s="12"/>
      <c r="D262" s="12"/>
      <c r="E262" s="13"/>
      <c r="F262" s="12"/>
      <c r="G262" s="13"/>
      <c r="H262" s="12"/>
      <c r="I262" s="13"/>
      <c r="J262" s="12"/>
      <c r="K262" s="12"/>
      <c r="L262" s="43"/>
    </row>
    <row r="263" spans="1:12" ht="12.75">
      <c r="A263" s="10" t="s">
        <v>299</v>
      </c>
      <c r="C263" s="7">
        <v>6523</v>
      </c>
      <c r="D263" s="12"/>
      <c r="E263" s="44"/>
      <c r="F263" s="7">
        <v>8393</v>
      </c>
      <c r="G263" s="44">
        <v>8726</v>
      </c>
      <c r="H263" s="7">
        <v>9311</v>
      </c>
      <c r="I263" s="44">
        <v>9451</v>
      </c>
      <c r="J263" s="7">
        <v>9299</v>
      </c>
      <c r="K263" s="7">
        <v>9208</v>
      </c>
      <c r="L263" s="17">
        <v>9327</v>
      </c>
    </row>
    <row r="264" spans="1:12" ht="12.75">
      <c r="A264" s="23">
        <v>5511</v>
      </c>
      <c r="B264" s="2" t="s">
        <v>216</v>
      </c>
      <c r="C264" s="12">
        <v>6523</v>
      </c>
      <c r="D264" s="12">
        <v>6415.583333333333</v>
      </c>
      <c r="E264" s="13">
        <v>7606</v>
      </c>
      <c r="F264" s="12">
        <v>8393</v>
      </c>
      <c r="G264" s="13">
        <v>8726</v>
      </c>
      <c r="H264" s="12">
        <v>9311</v>
      </c>
      <c r="I264" s="13">
        <v>9451</v>
      </c>
      <c r="J264" s="12">
        <v>9299</v>
      </c>
      <c r="K264" s="12">
        <v>9208</v>
      </c>
      <c r="L264" s="43">
        <v>9327</v>
      </c>
    </row>
    <row r="265" spans="1:12" ht="12.75">
      <c r="A265" s="23"/>
      <c r="C265" s="12"/>
      <c r="D265" s="12"/>
      <c r="E265" s="13"/>
      <c r="F265" s="12"/>
      <c r="G265" s="13"/>
      <c r="H265" s="12"/>
      <c r="I265" s="13"/>
      <c r="J265" s="12"/>
      <c r="K265" s="12"/>
      <c r="L265" s="43"/>
    </row>
    <row r="266" spans="1:12" ht="12.75">
      <c r="A266" s="10" t="s">
        <v>317</v>
      </c>
      <c r="C266" s="7">
        <v>24386</v>
      </c>
      <c r="D266" s="12"/>
      <c r="E266" s="44"/>
      <c r="F266" s="7">
        <v>25041</v>
      </c>
      <c r="G266" s="44">
        <v>25297</v>
      </c>
      <c r="H266" s="7">
        <v>25388</v>
      </c>
      <c r="I266" s="44">
        <v>24929</v>
      </c>
      <c r="J266" s="7">
        <v>23922</v>
      </c>
      <c r="K266" s="7">
        <v>22207</v>
      </c>
      <c r="L266" s="17">
        <v>23178</v>
      </c>
    </row>
    <row r="267" spans="1:12" ht="12.75">
      <c r="A267" s="23">
        <v>5611</v>
      </c>
      <c r="B267" s="2" t="s">
        <v>217</v>
      </c>
      <c r="C267" s="12">
        <v>1056</v>
      </c>
      <c r="D267" s="12">
        <v>850.6666666666666</v>
      </c>
      <c r="E267" s="13">
        <v>942</v>
      </c>
      <c r="F267" s="12">
        <v>1006</v>
      </c>
      <c r="G267" s="13">
        <v>1061</v>
      </c>
      <c r="H267" s="12">
        <v>972</v>
      </c>
      <c r="I267" s="13">
        <v>899</v>
      </c>
      <c r="J267" s="12">
        <v>959</v>
      </c>
      <c r="K267" s="12">
        <v>879</v>
      </c>
      <c r="L267" s="43">
        <v>834</v>
      </c>
    </row>
    <row r="268" spans="1:12" ht="12.75">
      <c r="A268" s="23">
        <v>5612</v>
      </c>
      <c r="B268" s="2" t="s">
        <v>218</v>
      </c>
      <c r="C268" s="12">
        <v>254</v>
      </c>
      <c r="D268" s="12">
        <v>260</v>
      </c>
      <c r="E268" s="13">
        <v>190</v>
      </c>
      <c r="F268" s="12">
        <v>273</v>
      </c>
      <c r="G268" s="13">
        <v>302</v>
      </c>
      <c r="H268" s="12">
        <v>282</v>
      </c>
      <c r="I268" s="13">
        <v>324</v>
      </c>
      <c r="J268" s="12">
        <v>330</v>
      </c>
      <c r="K268" s="12">
        <v>319</v>
      </c>
      <c r="L268" s="43">
        <v>319</v>
      </c>
    </row>
    <row r="269" spans="1:12" ht="12.75">
      <c r="A269" s="23">
        <v>5613</v>
      </c>
      <c r="B269" s="2" t="s">
        <v>219</v>
      </c>
      <c r="C269" s="12">
        <v>9770</v>
      </c>
      <c r="D269" s="12">
        <v>9025.916666666666</v>
      </c>
      <c r="E269" s="13">
        <v>9107</v>
      </c>
      <c r="F269" s="12">
        <v>10634</v>
      </c>
      <c r="G269" s="13">
        <v>10722</v>
      </c>
      <c r="H269" s="12">
        <v>10379</v>
      </c>
      <c r="I269" s="13">
        <v>9690</v>
      </c>
      <c r="J269" s="12">
        <v>8404</v>
      </c>
      <c r="K269" s="12">
        <v>7290</v>
      </c>
      <c r="L269" s="43">
        <v>8412</v>
      </c>
    </row>
    <row r="270" spans="1:12" ht="12.75">
      <c r="A270" s="23">
        <v>5614</v>
      </c>
      <c r="B270" s="2" t="s">
        <v>220</v>
      </c>
      <c r="C270" s="12">
        <v>1631</v>
      </c>
      <c r="D270" s="12">
        <v>1680</v>
      </c>
      <c r="E270" s="13">
        <v>1236</v>
      </c>
      <c r="F270" s="12">
        <v>1252</v>
      </c>
      <c r="G270" s="13">
        <v>1233</v>
      </c>
      <c r="H270" s="12">
        <v>1189</v>
      </c>
      <c r="I270" s="13">
        <v>1166</v>
      </c>
      <c r="J270" s="12">
        <v>1072</v>
      </c>
      <c r="K270" s="12">
        <v>1041</v>
      </c>
      <c r="L270" s="43">
        <v>920</v>
      </c>
    </row>
    <row r="271" spans="1:12" ht="12.75">
      <c r="A271" s="23">
        <v>5615</v>
      </c>
      <c r="B271" s="2" t="s">
        <v>221</v>
      </c>
      <c r="C271" s="12">
        <v>1938</v>
      </c>
      <c r="D271" s="12">
        <v>1751.6666666666667</v>
      </c>
      <c r="E271" s="13">
        <v>1710</v>
      </c>
      <c r="F271" s="12">
        <v>1736</v>
      </c>
      <c r="G271" s="13">
        <v>1781</v>
      </c>
      <c r="H271" s="12">
        <v>1844</v>
      </c>
      <c r="I271" s="13">
        <v>1830</v>
      </c>
      <c r="J271" s="12">
        <v>1844</v>
      </c>
      <c r="K271" s="12">
        <v>1683</v>
      </c>
      <c r="L271" s="43">
        <v>1679</v>
      </c>
    </row>
    <row r="272" spans="1:12" ht="12.75">
      <c r="A272" s="23">
        <v>5616</v>
      </c>
      <c r="B272" s="2" t="s">
        <v>222</v>
      </c>
      <c r="C272" s="12">
        <v>2262</v>
      </c>
      <c r="D272" s="12">
        <v>2381</v>
      </c>
      <c r="E272" s="13">
        <v>2149</v>
      </c>
      <c r="F272" s="12">
        <v>2144</v>
      </c>
      <c r="G272" s="13">
        <v>2147</v>
      </c>
      <c r="H272" s="12">
        <v>2250</v>
      </c>
      <c r="I272" s="13">
        <v>2278</v>
      </c>
      <c r="J272" s="12">
        <v>2428</v>
      </c>
      <c r="K272" s="12">
        <v>2373</v>
      </c>
      <c r="L272" s="43">
        <v>2338</v>
      </c>
    </row>
    <row r="273" spans="1:12" ht="12.75">
      <c r="A273" s="23">
        <v>5617</v>
      </c>
      <c r="B273" s="2" t="s">
        <v>223</v>
      </c>
      <c r="C273" s="12">
        <v>5444</v>
      </c>
      <c r="D273" s="12">
        <v>5415.166666666667</v>
      </c>
      <c r="E273" s="13">
        <v>5600</v>
      </c>
      <c r="F273" s="12">
        <v>5921</v>
      </c>
      <c r="G273" s="13">
        <v>5823</v>
      </c>
      <c r="H273" s="12">
        <v>6164</v>
      </c>
      <c r="I273" s="13">
        <v>6364</v>
      </c>
      <c r="J273" s="12">
        <v>6420</v>
      </c>
      <c r="K273" s="12">
        <v>6373</v>
      </c>
      <c r="L273" s="43">
        <v>6415</v>
      </c>
    </row>
    <row r="274" spans="1:12" ht="12.75">
      <c r="A274" s="23">
        <v>5619</v>
      </c>
      <c r="B274" s="2" t="s">
        <v>224</v>
      </c>
      <c r="C274" s="12">
        <v>813</v>
      </c>
      <c r="D274" s="12">
        <v>732.5833333333334</v>
      </c>
      <c r="E274" s="13">
        <v>619</v>
      </c>
      <c r="F274" s="12">
        <v>670</v>
      </c>
      <c r="G274" s="13">
        <v>756</v>
      </c>
      <c r="H274" s="12">
        <v>798</v>
      </c>
      <c r="I274" s="13">
        <v>799</v>
      </c>
      <c r="J274" s="12">
        <v>894</v>
      </c>
      <c r="K274" s="12">
        <v>759</v>
      </c>
      <c r="L274" s="43">
        <v>753</v>
      </c>
    </row>
    <row r="275" spans="1:12" ht="12.75">
      <c r="A275" s="23">
        <v>5621</v>
      </c>
      <c r="B275" s="2" t="s">
        <v>225</v>
      </c>
      <c r="C275" s="12">
        <v>657</v>
      </c>
      <c r="D275" s="12">
        <v>677.25</v>
      </c>
      <c r="E275" s="13">
        <v>610</v>
      </c>
      <c r="F275" s="12">
        <v>680</v>
      </c>
      <c r="G275" s="13">
        <v>671</v>
      </c>
      <c r="H275" s="12">
        <v>700</v>
      </c>
      <c r="I275" s="13">
        <v>739</v>
      </c>
      <c r="J275" s="12">
        <v>782</v>
      </c>
      <c r="K275" s="12">
        <v>777</v>
      </c>
      <c r="L275" s="43">
        <v>782</v>
      </c>
    </row>
    <row r="276" spans="1:12" ht="12.75">
      <c r="A276" s="23">
        <v>5622</v>
      </c>
      <c r="B276" s="2" t="s">
        <v>226</v>
      </c>
      <c r="C276" s="12">
        <v>260</v>
      </c>
      <c r="D276" s="12">
        <v>268.5</v>
      </c>
      <c r="E276" s="13">
        <v>319</v>
      </c>
      <c r="F276" s="12">
        <v>339</v>
      </c>
      <c r="G276" s="13">
        <v>375</v>
      </c>
      <c r="H276" s="12">
        <v>385</v>
      </c>
      <c r="I276" s="13">
        <v>391</v>
      </c>
      <c r="J276" s="12">
        <v>396</v>
      </c>
      <c r="K276" s="12">
        <v>376</v>
      </c>
      <c r="L276" s="43">
        <v>363</v>
      </c>
    </row>
    <row r="277" spans="1:12" ht="12.75">
      <c r="A277" s="23">
        <v>5629</v>
      </c>
      <c r="B277" s="2" t="s">
        <v>227</v>
      </c>
      <c r="C277" s="12">
        <v>301</v>
      </c>
      <c r="D277" s="12">
        <v>304.8333333333333</v>
      </c>
      <c r="E277" s="13">
        <v>339</v>
      </c>
      <c r="F277" s="12">
        <v>385</v>
      </c>
      <c r="G277" s="13">
        <v>425</v>
      </c>
      <c r="H277" s="12">
        <v>425</v>
      </c>
      <c r="I277" s="13">
        <v>449</v>
      </c>
      <c r="J277" s="12">
        <v>394</v>
      </c>
      <c r="K277" s="12">
        <v>337</v>
      </c>
      <c r="L277" s="43">
        <v>363</v>
      </c>
    </row>
    <row r="278" spans="1:12" ht="12.75">
      <c r="A278" s="23"/>
      <c r="C278" s="12"/>
      <c r="D278" s="12"/>
      <c r="E278" s="13"/>
      <c r="F278" s="12"/>
      <c r="G278" s="13"/>
      <c r="H278" s="12"/>
      <c r="I278" s="13"/>
      <c r="J278" s="12"/>
      <c r="K278" s="12"/>
      <c r="L278" s="43"/>
    </row>
    <row r="279" spans="1:12" ht="12.75">
      <c r="A279" s="10" t="s">
        <v>295</v>
      </c>
      <c r="C279" s="7">
        <v>15136</v>
      </c>
      <c r="D279" s="12"/>
      <c r="E279" s="44"/>
      <c r="F279" s="7">
        <v>16906</v>
      </c>
      <c r="G279" s="44">
        <v>17505</v>
      </c>
      <c r="H279" s="7">
        <v>18221</v>
      </c>
      <c r="I279" s="44">
        <v>18503</v>
      </c>
      <c r="J279" s="7">
        <v>18799</v>
      </c>
      <c r="K279" s="7">
        <v>19083</v>
      </c>
      <c r="L279" s="17">
        <v>19199</v>
      </c>
    </row>
    <row r="280" spans="1:12" ht="12.75">
      <c r="A280" s="23">
        <v>6111</v>
      </c>
      <c r="B280" s="2" t="s">
        <v>228</v>
      </c>
      <c r="C280" s="12">
        <v>3656</v>
      </c>
      <c r="D280" s="12">
        <v>3682.9166666666665</v>
      </c>
      <c r="E280" s="13">
        <v>3896</v>
      </c>
      <c r="F280" s="12">
        <v>4004</v>
      </c>
      <c r="G280" s="13">
        <v>4197</v>
      </c>
      <c r="H280" s="12">
        <v>4231</v>
      </c>
      <c r="I280" s="13">
        <v>4322</v>
      </c>
      <c r="J280" s="12">
        <v>4414</v>
      </c>
      <c r="K280" s="12">
        <v>4385</v>
      </c>
      <c r="L280" s="43">
        <v>4321</v>
      </c>
    </row>
    <row r="281" spans="1:12" ht="12.75">
      <c r="A281" s="23">
        <v>6112</v>
      </c>
      <c r="B281" s="2" t="s">
        <v>229</v>
      </c>
      <c r="C281" s="13" t="s">
        <v>298</v>
      </c>
      <c r="D281" s="13" t="s">
        <v>298</v>
      </c>
      <c r="E281" s="13" t="s">
        <v>298</v>
      </c>
      <c r="F281" s="13" t="s">
        <v>298</v>
      </c>
      <c r="G281" s="13" t="s">
        <v>298</v>
      </c>
      <c r="H281" s="13" t="s">
        <v>298</v>
      </c>
      <c r="I281" s="13" t="s">
        <v>298</v>
      </c>
      <c r="J281" s="13" t="s">
        <v>298</v>
      </c>
      <c r="K281" s="13" t="s">
        <v>298</v>
      </c>
      <c r="L281" s="51" t="s">
        <v>298</v>
      </c>
    </row>
    <row r="282" spans="1:12" ht="12.75">
      <c r="A282" s="23">
        <v>6113</v>
      </c>
      <c r="B282" s="2" t="s">
        <v>230</v>
      </c>
      <c r="C282" s="12">
        <v>9376</v>
      </c>
      <c r="D282" s="12">
        <v>9857.583333333334</v>
      </c>
      <c r="E282" s="13">
        <v>10149</v>
      </c>
      <c r="F282" s="12">
        <v>10520</v>
      </c>
      <c r="G282" s="13">
        <v>10734</v>
      </c>
      <c r="H282" s="12">
        <v>11312</v>
      </c>
      <c r="I282" s="13">
        <v>11502</v>
      </c>
      <c r="J282" s="12">
        <v>11702</v>
      </c>
      <c r="K282" s="12">
        <v>12016</v>
      </c>
      <c r="L282" s="43">
        <v>12067</v>
      </c>
    </row>
    <row r="283" spans="1:12" ht="12.75">
      <c r="A283" s="23">
        <v>6114</v>
      </c>
      <c r="B283" s="2" t="s">
        <v>231</v>
      </c>
      <c r="C283" s="12">
        <v>548</v>
      </c>
      <c r="D283" s="12">
        <v>492</v>
      </c>
      <c r="E283" s="13">
        <v>510</v>
      </c>
      <c r="F283" s="12">
        <v>389</v>
      </c>
      <c r="G283" s="13">
        <v>406</v>
      </c>
      <c r="H283" s="12">
        <v>411</v>
      </c>
      <c r="I283" s="13">
        <v>370</v>
      </c>
      <c r="J283" s="12">
        <v>364</v>
      </c>
      <c r="K283" s="12">
        <v>407</v>
      </c>
      <c r="L283" s="43">
        <v>376</v>
      </c>
    </row>
    <row r="284" spans="1:12" ht="12.75">
      <c r="A284" s="23">
        <v>6115</v>
      </c>
      <c r="B284" s="2" t="s">
        <v>232</v>
      </c>
      <c r="C284" s="12">
        <v>192</v>
      </c>
      <c r="D284" s="12">
        <v>197.41666666666666</v>
      </c>
      <c r="E284" s="13">
        <v>207</v>
      </c>
      <c r="F284" s="12">
        <v>241</v>
      </c>
      <c r="G284" s="13">
        <v>241</v>
      </c>
      <c r="H284" s="12">
        <v>278</v>
      </c>
      <c r="I284" s="13">
        <v>316</v>
      </c>
      <c r="J284" s="12">
        <v>327</v>
      </c>
      <c r="K284" s="12">
        <v>325</v>
      </c>
      <c r="L284" s="43">
        <v>380</v>
      </c>
    </row>
    <row r="285" spans="1:12" ht="12.75">
      <c r="A285" s="23">
        <v>6116</v>
      </c>
      <c r="B285" s="2" t="s">
        <v>233</v>
      </c>
      <c r="C285" s="12">
        <v>682</v>
      </c>
      <c r="D285" s="12">
        <v>747.9166666666666</v>
      </c>
      <c r="E285" s="13">
        <v>839</v>
      </c>
      <c r="F285" s="12">
        <v>969</v>
      </c>
      <c r="G285" s="13">
        <v>1111</v>
      </c>
      <c r="H285" s="12">
        <v>1146</v>
      </c>
      <c r="I285" s="13">
        <v>1156</v>
      </c>
      <c r="J285" s="12">
        <v>1108</v>
      </c>
      <c r="K285" s="12">
        <v>1105</v>
      </c>
      <c r="L285" s="43">
        <v>1162</v>
      </c>
    </row>
    <row r="286" spans="1:12" ht="12.75">
      <c r="A286" s="23">
        <v>6117</v>
      </c>
      <c r="B286" s="2" t="s">
        <v>234</v>
      </c>
      <c r="C286" s="12">
        <v>249</v>
      </c>
      <c r="D286" s="12">
        <v>247.5</v>
      </c>
      <c r="E286" s="13">
        <v>239</v>
      </c>
      <c r="F286" s="12">
        <v>256</v>
      </c>
      <c r="G286" s="13">
        <v>265</v>
      </c>
      <c r="H286" s="12">
        <v>277</v>
      </c>
      <c r="I286" s="13">
        <v>262</v>
      </c>
      <c r="J286" s="12">
        <v>325</v>
      </c>
      <c r="K286" s="12">
        <v>281</v>
      </c>
      <c r="L286" s="43">
        <v>304</v>
      </c>
    </row>
    <row r="287" spans="1:12" ht="12.75">
      <c r="A287" s="23"/>
      <c r="C287" s="12"/>
      <c r="D287" s="2"/>
      <c r="E287" s="13"/>
      <c r="F287" s="12"/>
      <c r="G287" s="13"/>
      <c r="H287" s="12"/>
      <c r="I287" s="13"/>
      <c r="J287" s="12"/>
      <c r="K287" s="12"/>
      <c r="L287" s="43"/>
    </row>
    <row r="288" spans="1:12" ht="12.75">
      <c r="A288" s="10" t="s">
        <v>328</v>
      </c>
      <c r="C288" s="7">
        <v>66416</v>
      </c>
      <c r="D288" s="2"/>
      <c r="E288" s="44"/>
      <c r="F288" s="7">
        <v>71517</v>
      </c>
      <c r="G288" s="44">
        <v>72775</v>
      </c>
      <c r="H288" s="7">
        <v>74436</v>
      </c>
      <c r="I288" s="44">
        <v>76034</v>
      </c>
      <c r="J288" s="7">
        <v>76511</v>
      </c>
      <c r="K288" s="7">
        <v>76912</v>
      </c>
      <c r="L288" s="17">
        <v>78217</v>
      </c>
    </row>
    <row r="289" spans="1:12" ht="12.75">
      <c r="A289" s="23">
        <v>6211</v>
      </c>
      <c r="B289" s="2" t="s">
        <v>235</v>
      </c>
      <c r="C289" s="12">
        <v>7316</v>
      </c>
      <c r="D289" s="12">
        <v>7600.833333333333</v>
      </c>
      <c r="E289" s="13">
        <v>7873</v>
      </c>
      <c r="F289" s="12">
        <v>8167</v>
      </c>
      <c r="G289" s="13">
        <v>8363</v>
      </c>
      <c r="H289" s="12">
        <v>8406</v>
      </c>
      <c r="I289" s="13">
        <v>8438</v>
      </c>
      <c r="J289" s="12">
        <v>8179</v>
      </c>
      <c r="K289" s="12">
        <v>8099</v>
      </c>
      <c r="L289" s="43">
        <v>8085</v>
      </c>
    </row>
    <row r="290" spans="1:12" ht="12.75">
      <c r="A290" s="23">
        <v>6212</v>
      </c>
      <c r="B290" s="2" t="s">
        <v>236</v>
      </c>
      <c r="C290" s="12">
        <v>2731</v>
      </c>
      <c r="D290" s="12">
        <v>2805.25</v>
      </c>
      <c r="E290" s="13">
        <v>2865</v>
      </c>
      <c r="F290" s="12">
        <v>2868</v>
      </c>
      <c r="G290" s="13">
        <v>2886</v>
      </c>
      <c r="H290" s="12">
        <v>2887</v>
      </c>
      <c r="I290" s="13">
        <v>2869</v>
      </c>
      <c r="J290" s="12">
        <v>2859</v>
      </c>
      <c r="K290" s="12">
        <v>2828</v>
      </c>
      <c r="L290" s="43">
        <v>2782</v>
      </c>
    </row>
    <row r="291" spans="1:12" ht="12.75">
      <c r="A291" s="23">
        <v>6213</v>
      </c>
      <c r="B291" s="2" t="s">
        <v>237</v>
      </c>
      <c r="C291" s="12">
        <v>1648</v>
      </c>
      <c r="D291" s="12">
        <v>1953.5833333333333</v>
      </c>
      <c r="E291" s="13">
        <v>2045</v>
      </c>
      <c r="F291" s="12">
        <v>2188</v>
      </c>
      <c r="G291" s="13">
        <v>2295</v>
      </c>
      <c r="H291" s="12">
        <v>2510</v>
      </c>
      <c r="I291" s="13">
        <v>2612</v>
      </c>
      <c r="J291" s="12">
        <v>2684</v>
      </c>
      <c r="K291" s="12">
        <v>2865</v>
      </c>
      <c r="L291" s="43">
        <v>3056</v>
      </c>
    </row>
    <row r="292" spans="1:12" ht="12.75">
      <c r="A292" s="23">
        <v>6214</v>
      </c>
      <c r="B292" s="2" t="s">
        <v>238</v>
      </c>
      <c r="C292" s="12">
        <v>2494</v>
      </c>
      <c r="D292" s="12">
        <v>2633.5</v>
      </c>
      <c r="E292" s="13">
        <v>2613</v>
      </c>
      <c r="F292" s="12">
        <v>2691</v>
      </c>
      <c r="G292" s="13">
        <v>2766</v>
      </c>
      <c r="H292" s="12">
        <v>2752</v>
      </c>
      <c r="I292" s="13">
        <v>2781</v>
      </c>
      <c r="J292" s="12">
        <v>2900</v>
      </c>
      <c r="K292" s="12">
        <v>2778</v>
      </c>
      <c r="L292" s="43">
        <v>2926</v>
      </c>
    </row>
    <row r="293" spans="1:12" ht="12.75">
      <c r="A293" s="23">
        <v>6215</v>
      </c>
      <c r="B293" s="2" t="s">
        <v>239</v>
      </c>
      <c r="C293" s="12">
        <v>879</v>
      </c>
      <c r="D293" s="12">
        <v>924.1666666666666</v>
      </c>
      <c r="E293" s="13">
        <v>892</v>
      </c>
      <c r="F293" s="12">
        <v>902</v>
      </c>
      <c r="G293" s="13">
        <v>953</v>
      </c>
      <c r="H293" s="12">
        <v>1044</v>
      </c>
      <c r="I293" s="13">
        <v>1098</v>
      </c>
      <c r="J293" s="12">
        <v>1000</v>
      </c>
      <c r="K293" s="12">
        <v>1025</v>
      </c>
      <c r="L293" s="43">
        <v>1020</v>
      </c>
    </row>
    <row r="294" spans="1:12" ht="12.75">
      <c r="A294" s="23">
        <v>6216</v>
      </c>
      <c r="B294" s="2" t="s">
        <v>240</v>
      </c>
      <c r="C294" s="12">
        <v>2929</v>
      </c>
      <c r="D294" s="12">
        <v>2931.0833333333335</v>
      </c>
      <c r="E294" s="13">
        <v>3014</v>
      </c>
      <c r="F294" s="12">
        <v>2984</v>
      </c>
      <c r="G294" s="13">
        <v>3283</v>
      </c>
      <c r="H294" s="12">
        <v>3564</v>
      </c>
      <c r="I294" s="13">
        <v>3790</v>
      </c>
      <c r="J294" s="12">
        <v>3903</v>
      </c>
      <c r="K294" s="12">
        <v>4207</v>
      </c>
      <c r="L294" s="43">
        <v>4512</v>
      </c>
    </row>
    <row r="295" spans="1:12" ht="12.75">
      <c r="A295" s="23">
        <v>6219</v>
      </c>
      <c r="B295" s="2" t="s">
        <v>241</v>
      </c>
      <c r="C295" s="12">
        <v>845</v>
      </c>
      <c r="D295" s="12">
        <v>819.1666666666666</v>
      </c>
      <c r="E295" s="13">
        <v>880</v>
      </c>
      <c r="F295" s="12">
        <v>882</v>
      </c>
      <c r="G295" s="13">
        <v>939</v>
      </c>
      <c r="H295" s="12">
        <v>1032</v>
      </c>
      <c r="I295" s="13">
        <v>1199</v>
      </c>
      <c r="J295" s="12">
        <v>1403</v>
      </c>
      <c r="K295" s="12">
        <v>1524</v>
      </c>
      <c r="L295" s="43">
        <v>1625</v>
      </c>
    </row>
    <row r="296" spans="1:12" ht="12.75">
      <c r="A296" s="23">
        <v>6221</v>
      </c>
      <c r="B296" s="2" t="s">
        <v>242</v>
      </c>
      <c r="C296" s="12">
        <v>16546</v>
      </c>
      <c r="D296" s="12">
        <v>16807.083333333332</v>
      </c>
      <c r="E296" s="13">
        <v>17228</v>
      </c>
      <c r="F296" s="12">
        <v>17405</v>
      </c>
      <c r="G296" s="13">
        <v>17494</v>
      </c>
      <c r="H296" s="12">
        <v>17861</v>
      </c>
      <c r="I296" s="13">
        <v>18311</v>
      </c>
      <c r="J296" s="12">
        <v>18610</v>
      </c>
      <c r="K296" s="12">
        <v>18385</v>
      </c>
      <c r="L296" s="43">
        <v>18495</v>
      </c>
    </row>
    <row r="297" spans="1:12" ht="12.75">
      <c r="A297" s="23">
        <v>6222</v>
      </c>
      <c r="B297" s="2" t="s">
        <v>243</v>
      </c>
      <c r="C297" s="12">
        <v>1405</v>
      </c>
      <c r="D297" s="12">
        <v>1340</v>
      </c>
      <c r="E297" s="13" t="s">
        <v>298</v>
      </c>
      <c r="F297" s="13" t="s">
        <v>298</v>
      </c>
      <c r="G297" s="13" t="s">
        <v>298</v>
      </c>
      <c r="H297" s="13" t="s">
        <v>298</v>
      </c>
      <c r="I297" s="13" t="s">
        <v>298</v>
      </c>
      <c r="J297" s="13" t="s">
        <v>298</v>
      </c>
      <c r="K297" s="13">
        <v>1665</v>
      </c>
      <c r="L297" s="51">
        <v>1728</v>
      </c>
    </row>
    <row r="298" spans="1:12" ht="12.75">
      <c r="A298" s="23">
        <v>6223</v>
      </c>
      <c r="B298" s="2" t="s">
        <v>244</v>
      </c>
      <c r="C298" s="12">
        <v>3520</v>
      </c>
      <c r="D298" s="12">
        <v>3589.5</v>
      </c>
      <c r="E298" s="13">
        <v>3637</v>
      </c>
      <c r="F298" s="12">
        <v>3841</v>
      </c>
      <c r="G298" s="13">
        <v>4208</v>
      </c>
      <c r="H298" s="12">
        <v>4269</v>
      </c>
      <c r="I298" s="13">
        <v>4325</v>
      </c>
      <c r="J298" s="12">
        <v>4398</v>
      </c>
      <c r="K298" s="12">
        <v>4395</v>
      </c>
      <c r="L298" s="43">
        <v>4421</v>
      </c>
    </row>
    <row r="299" spans="1:12" ht="12.75">
      <c r="A299" s="23">
        <v>6231</v>
      </c>
      <c r="B299" s="2" t="s">
        <v>245</v>
      </c>
      <c r="C299" s="12">
        <v>10233</v>
      </c>
      <c r="D299" s="12">
        <v>10400.25</v>
      </c>
      <c r="E299" s="13">
        <v>10514</v>
      </c>
      <c r="F299" s="12">
        <v>10341</v>
      </c>
      <c r="G299" s="13">
        <v>10218</v>
      </c>
      <c r="H299" s="12">
        <v>10124</v>
      </c>
      <c r="I299" s="13">
        <v>10155</v>
      </c>
      <c r="J299" s="12">
        <v>10184</v>
      </c>
      <c r="K299" s="12">
        <v>10244</v>
      </c>
      <c r="L299" s="43">
        <v>10314</v>
      </c>
    </row>
    <row r="300" spans="1:12" ht="12.75">
      <c r="A300" s="23">
        <v>6232</v>
      </c>
      <c r="B300" s="2" t="s">
        <v>246</v>
      </c>
      <c r="C300" s="12">
        <v>3486</v>
      </c>
      <c r="D300" s="12">
        <v>3648.6666666666665</v>
      </c>
      <c r="E300" s="13">
        <v>3794</v>
      </c>
      <c r="F300" s="12">
        <v>3934</v>
      </c>
      <c r="G300" s="13">
        <v>3933</v>
      </c>
      <c r="H300" s="12">
        <v>4011</v>
      </c>
      <c r="I300" s="13">
        <v>4323</v>
      </c>
      <c r="J300" s="12">
        <v>4317</v>
      </c>
      <c r="K300" s="12">
        <v>4024</v>
      </c>
      <c r="L300" s="43">
        <v>4193</v>
      </c>
    </row>
    <row r="301" spans="1:12" ht="12.75">
      <c r="A301" s="23">
        <v>6233</v>
      </c>
      <c r="B301" s="2" t="s">
        <v>247</v>
      </c>
      <c r="C301" s="12">
        <v>1908</v>
      </c>
      <c r="D301" s="12">
        <v>1923.4166666666667</v>
      </c>
      <c r="E301" s="13">
        <v>2015</v>
      </c>
      <c r="F301" s="12">
        <v>2146</v>
      </c>
      <c r="G301" s="13">
        <v>2195</v>
      </c>
      <c r="H301" s="12">
        <v>2324</v>
      </c>
      <c r="I301" s="13">
        <v>2462</v>
      </c>
      <c r="J301" s="12">
        <v>2544</v>
      </c>
      <c r="K301" s="12">
        <v>2562</v>
      </c>
      <c r="L301" s="43">
        <v>2672</v>
      </c>
    </row>
    <row r="302" spans="1:12" ht="12.75">
      <c r="A302" s="23">
        <v>6239</v>
      </c>
      <c r="B302" s="2" t="s">
        <v>248</v>
      </c>
      <c r="C302" s="12">
        <v>1167</v>
      </c>
      <c r="D302" s="12">
        <v>1257.25</v>
      </c>
      <c r="E302" s="13">
        <v>1269</v>
      </c>
      <c r="F302" s="12">
        <v>1360</v>
      </c>
      <c r="G302" s="13">
        <v>1315</v>
      </c>
      <c r="H302" s="12">
        <v>1525</v>
      </c>
      <c r="I302" s="13">
        <v>1571</v>
      </c>
      <c r="J302" s="12">
        <v>1304</v>
      </c>
      <c r="K302" s="12">
        <v>1350</v>
      </c>
      <c r="L302" s="43">
        <v>1303</v>
      </c>
    </row>
    <row r="303" spans="1:12" ht="12.75">
      <c r="A303" s="23">
        <v>6241</v>
      </c>
      <c r="B303" s="2" t="s">
        <v>249</v>
      </c>
      <c r="C303" s="12">
        <v>2508</v>
      </c>
      <c r="D303" s="12">
        <v>2659.1666666666665</v>
      </c>
      <c r="E303" s="13">
        <v>2995</v>
      </c>
      <c r="F303" s="12">
        <v>3181</v>
      </c>
      <c r="G303" s="13">
        <v>3194</v>
      </c>
      <c r="H303" s="12">
        <v>3280</v>
      </c>
      <c r="I303" s="13">
        <v>3247</v>
      </c>
      <c r="J303" s="12">
        <v>3524</v>
      </c>
      <c r="K303" s="12">
        <v>3761</v>
      </c>
      <c r="L303" s="43">
        <v>3825</v>
      </c>
    </row>
    <row r="304" spans="1:12" ht="12.75">
      <c r="A304" s="23">
        <v>6242</v>
      </c>
      <c r="B304" s="2" t="s">
        <v>250</v>
      </c>
      <c r="C304" s="12">
        <v>540</v>
      </c>
      <c r="D304" s="12">
        <v>589.1666666666666</v>
      </c>
      <c r="E304" s="13">
        <v>620</v>
      </c>
      <c r="F304" s="12">
        <v>635</v>
      </c>
      <c r="G304" s="13">
        <v>678</v>
      </c>
      <c r="H304" s="12">
        <v>695</v>
      </c>
      <c r="I304" s="13">
        <v>692</v>
      </c>
      <c r="J304" s="12">
        <v>694</v>
      </c>
      <c r="K304" s="12">
        <v>656</v>
      </c>
      <c r="L304" s="43">
        <v>659</v>
      </c>
    </row>
    <row r="305" spans="1:12" ht="12.75">
      <c r="A305" s="23">
        <v>6243</v>
      </c>
      <c r="B305" s="2" t="s">
        <v>251</v>
      </c>
      <c r="C305" s="12">
        <v>3177</v>
      </c>
      <c r="D305" s="12">
        <v>3073.9166666666665</v>
      </c>
      <c r="E305" s="13">
        <v>3055</v>
      </c>
      <c r="F305" s="12">
        <v>3016</v>
      </c>
      <c r="G305" s="13">
        <v>3016</v>
      </c>
      <c r="H305" s="12">
        <v>3064</v>
      </c>
      <c r="I305" s="13">
        <v>3012</v>
      </c>
      <c r="J305" s="12">
        <v>3017</v>
      </c>
      <c r="K305" s="12">
        <v>3431</v>
      </c>
      <c r="L305" s="43">
        <v>3556</v>
      </c>
    </row>
    <row r="306" spans="1:12" ht="12.75">
      <c r="A306" s="23">
        <v>6244</v>
      </c>
      <c r="B306" s="2" t="s">
        <v>252</v>
      </c>
      <c r="C306" s="12">
        <v>3092</v>
      </c>
      <c r="D306" s="12">
        <v>3193.25</v>
      </c>
      <c r="E306" s="13">
        <v>3330</v>
      </c>
      <c r="F306" s="12">
        <v>3508</v>
      </c>
      <c r="G306" s="13">
        <v>3536</v>
      </c>
      <c r="H306" s="12">
        <v>3570</v>
      </c>
      <c r="I306" s="13">
        <v>3601</v>
      </c>
      <c r="J306" s="12">
        <v>3388</v>
      </c>
      <c r="K306" s="12">
        <v>3117</v>
      </c>
      <c r="L306" s="43">
        <v>3045</v>
      </c>
    </row>
    <row r="307" spans="1:12" ht="12.75">
      <c r="A307" s="23"/>
      <c r="C307" s="12"/>
      <c r="D307" s="2"/>
      <c r="E307" s="13"/>
      <c r="F307" s="12"/>
      <c r="G307" s="13"/>
      <c r="H307" s="12"/>
      <c r="I307" s="13"/>
      <c r="J307" s="12"/>
      <c r="K307" s="12"/>
      <c r="L307" s="43"/>
    </row>
    <row r="308" spans="1:12" ht="12.75">
      <c r="A308" s="10" t="s">
        <v>318</v>
      </c>
      <c r="C308" s="7">
        <v>7038</v>
      </c>
      <c r="D308" s="2"/>
      <c r="E308" s="44"/>
      <c r="F308" s="7">
        <v>7372</v>
      </c>
      <c r="G308" s="44">
        <v>7424</v>
      </c>
      <c r="H308" s="7">
        <v>7692</v>
      </c>
      <c r="I308" s="44">
        <v>8120</v>
      </c>
      <c r="J308" s="7">
        <v>8050</v>
      </c>
      <c r="K308" s="7">
        <v>7637</v>
      </c>
      <c r="L308" s="17">
        <v>7547</v>
      </c>
    </row>
    <row r="309" spans="1:12" ht="12.75">
      <c r="A309" s="23">
        <v>7111</v>
      </c>
      <c r="B309" s="2" t="s">
        <v>253</v>
      </c>
      <c r="C309" s="12">
        <v>684</v>
      </c>
      <c r="D309" s="12">
        <v>736.6666666666666</v>
      </c>
      <c r="E309" s="13">
        <v>742</v>
      </c>
      <c r="F309" s="12">
        <v>781</v>
      </c>
      <c r="G309" s="13">
        <v>775</v>
      </c>
      <c r="H309" s="12">
        <v>751</v>
      </c>
      <c r="I309" s="13">
        <v>753</v>
      </c>
      <c r="J309" s="12">
        <v>776</v>
      </c>
      <c r="K309" s="12">
        <v>781</v>
      </c>
      <c r="L309" s="43">
        <v>676</v>
      </c>
    </row>
    <row r="310" spans="1:12" ht="12.75">
      <c r="A310" s="23">
        <v>7112</v>
      </c>
      <c r="B310" s="2" t="s">
        <v>254</v>
      </c>
      <c r="C310" s="12">
        <v>291</v>
      </c>
      <c r="D310" s="12">
        <v>285.6666666666667</v>
      </c>
      <c r="E310" s="13">
        <v>290</v>
      </c>
      <c r="F310" s="12">
        <v>251</v>
      </c>
      <c r="G310" s="13">
        <v>269</v>
      </c>
      <c r="H310" s="12">
        <v>290</v>
      </c>
      <c r="I310" s="13">
        <v>285</v>
      </c>
      <c r="J310" s="12">
        <v>308</v>
      </c>
      <c r="K310" s="12">
        <v>223</v>
      </c>
      <c r="L310" s="43">
        <v>180</v>
      </c>
    </row>
    <row r="311" spans="1:12" ht="12.75">
      <c r="A311" s="23">
        <v>7113</v>
      </c>
      <c r="B311" s="2" t="s">
        <v>255</v>
      </c>
      <c r="C311" s="12">
        <v>71</v>
      </c>
      <c r="D311" s="12">
        <v>83</v>
      </c>
      <c r="E311" s="13">
        <v>90</v>
      </c>
      <c r="F311" s="12">
        <v>102</v>
      </c>
      <c r="G311" s="13">
        <v>114</v>
      </c>
      <c r="H311" s="12">
        <v>119</v>
      </c>
      <c r="I311" s="13">
        <v>113</v>
      </c>
      <c r="J311" s="12">
        <v>115</v>
      </c>
      <c r="K311" s="12">
        <v>149</v>
      </c>
      <c r="L311" s="43">
        <v>180</v>
      </c>
    </row>
    <row r="312" spans="1:12" ht="12.75">
      <c r="A312" s="23">
        <v>7114</v>
      </c>
      <c r="B312" s="2" t="s">
        <v>256</v>
      </c>
      <c r="C312" s="12">
        <v>14</v>
      </c>
      <c r="D312" s="12">
        <v>7.083333333333333</v>
      </c>
      <c r="E312" s="13" t="s">
        <v>298</v>
      </c>
      <c r="F312" s="12">
        <v>7</v>
      </c>
      <c r="G312" s="13">
        <v>7</v>
      </c>
      <c r="H312" s="12">
        <v>12</v>
      </c>
      <c r="I312" s="13">
        <v>8</v>
      </c>
      <c r="J312" s="12">
        <v>7</v>
      </c>
      <c r="K312" s="12">
        <v>6</v>
      </c>
      <c r="L312" s="43">
        <v>13</v>
      </c>
    </row>
    <row r="313" spans="1:12" ht="12.75">
      <c r="A313" s="23">
        <v>7115</v>
      </c>
      <c r="B313" s="2" t="s">
        <v>257</v>
      </c>
      <c r="C313" s="12">
        <v>110</v>
      </c>
      <c r="D313" s="12">
        <v>124.25</v>
      </c>
      <c r="E313" s="13">
        <v>118</v>
      </c>
      <c r="F313" s="12">
        <v>103</v>
      </c>
      <c r="G313" s="13">
        <v>105</v>
      </c>
      <c r="H313" s="12">
        <v>114</v>
      </c>
      <c r="I313" s="13">
        <v>109</v>
      </c>
      <c r="J313" s="12">
        <v>90</v>
      </c>
      <c r="K313" s="12">
        <v>82</v>
      </c>
      <c r="L313" s="43">
        <v>57</v>
      </c>
    </row>
    <row r="314" spans="1:12" ht="12.75">
      <c r="A314" s="23">
        <v>7121</v>
      </c>
      <c r="B314" s="2" t="s">
        <v>258</v>
      </c>
      <c r="C314" s="12">
        <v>808</v>
      </c>
      <c r="D314" s="12">
        <v>775.5</v>
      </c>
      <c r="E314" s="13">
        <v>774</v>
      </c>
      <c r="F314" s="12">
        <v>738</v>
      </c>
      <c r="G314" s="13">
        <v>737</v>
      </c>
      <c r="H314" s="12">
        <v>746</v>
      </c>
      <c r="I314" s="13">
        <v>831</v>
      </c>
      <c r="J314" s="12">
        <v>809</v>
      </c>
      <c r="K314" s="12">
        <v>735</v>
      </c>
      <c r="L314" s="43">
        <v>746</v>
      </c>
    </row>
    <row r="315" spans="1:12" ht="12.75">
      <c r="A315" s="23">
        <v>7131</v>
      </c>
      <c r="B315" s="2" t="s">
        <v>259</v>
      </c>
      <c r="C315" s="12">
        <v>303</v>
      </c>
      <c r="D315" s="12">
        <v>80.16666666666667</v>
      </c>
      <c r="E315" s="13">
        <v>70</v>
      </c>
      <c r="F315" s="12">
        <v>67</v>
      </c>
      <c r="G315" s="13">
        <v>59</v>
      </c>
      <c r="H315" s="12">
        <v>62</v>
      </c>
      <c r="I315" s="13">
        <v>61</v>
      </c>
      <c r="J315" s="12">
        <v>57</v>
      </c>
      <c r="K315" s="12">
        <v>60</v>
      </c>
      <c r="L315" s="43">
        <v>62</v>
      </c>
    </row>
    <row r="316" spans="1:12" ht="12.75">
      <c r="A316" s="23">
        <v>7132</v>
      </c>
      <c r="B316" s="2" t="s">
        <v>260</v>
      </c>
      <c r="C316" s="12">
        <v>670</v>
      </c>
      <c r="D316" s="12">
        <v>780.6666666666666</v>
      </c>
      <c r="E316" s="13" t="s">
        <v>298</v>
      </c>
      <c r="F316" s="12">
        <v>885</v>
      </c>
      <c r="G316" s="13" t="s">
        <v>298</v>
      </c>
      <c r="H316" s="13" t="s">
        <v>298</v>
      </c>
      <c r="I316" s="13" t="s">
        <v>298</v>
      </c>
      <c r="J316" s="13" t="s">
        <v>298</v>
      </c>
      <c r="K316" s="13" t="s">
        <v>298</v>
      </c>
      <c r="L316" s="51" t="s">
        <v>298</v>
      </c>
    </row>
    <row r="317" spans="1:12" ht="12.75">
      <c r="A317" s="23">
        <v>7139</v>
      </c>
      <c r="B317" s="2" t="s">
        <v>261</v>
      </c>
      <c r="C317" s="12">
        <v>4088</v>
      </c>
      <c r="D317" s="12">
        <v>4220.916666666667</v>
      </c>
      <c r="E317" s="13">
        <v>4362</v>
      </c>
      <c r="F317" s="12">
        <v>4439</v>
      </c>
      <c r="G317" s="13">
        <v>4425</v>
      </c>
      <c r="H317" s="12">
        <v>4596</v>
      </c>
      <c r="I317" s="13">
        <v>4640</v>
      </c>
      <c r="J317" s="12">
        <v>4764</v>
      </c>
      <c r="K317" s="12">
        <v>4645</v>
      </c>
      <c r="L317" s="43">
        <v>4689</v>
      </c>
    </row>
    <row r="318" spans="1:12" ht="12.75">
      <c r="A318" s="23"/>
      <c r="C318" s="12"/>
      <c r="D318" s="2"/>
      <c r="E318" s="13"/>
      <c r="F318" s="12"/>
      <c r="G318" s="13"/>
      <c r="H318" s="12"/>
      <c r="I318" s="13"/>
      <c r="J318" s="12"/>
      <c r="K318" s="12"/>
      <c r="L318" s="43"/>
    </row>
    <row r="319" spans="1:12" ht="12.75">
      <c r="A319" s="10" t="s">
        <v>319</v>
      </c>
      <c r="C319" s="7">
        <f>SUM(C320:C326)</f>
        <v>39527</v>
      </c>
      <c r="D319" s="2"/>
      <c r="E319" s="44"/>
      <c r="F319" s="7">
        <f>SUM(F320:F326)</f>
        <v>42402</v>
      </c>
      <c r="G319" s="44">
        <v>42693</v>
      </c>
      <c r="H319" s="7">
        <v>42561</v>
      </c>
      <c r="I319" s="44">
        <v>43204</v>
      </c>
      <c r="J319" s="7">
        <v>42833</v>
      </c>
      <c r="K319" s="7">
        <v>41329</v>
      </c>
      <c r="L319" s="17">
        <v>41968</v>
      </c>
    </row>
    <row r="320" spans="1:12" ht="12.75">
      <c r="A320" s="23">
        <v>7211</v>
      </c>
      <c r="B320" s="2" t="s">
        <v>262</v>
      </c>
      <c r="C320" s="12">
        <v>4073</v>
      </c>
      <c r="D320" s="12">
        <v>3858.5</v>
      </c>
      <c r="E320" s="13">
        <v>3764</v>
      </c>
      <c r="F320" s="12">
        <v>3484</v>
      </c>
      <c r="G320" s="13">
        <v>3644</v>
      </c>
      <c r="H320" s="12">
        <v>3642</v>
      </c>
      <c r="I320" s="13">
        <v>3895</v>
      </c>
      <c r="J320" s="12">
        <v>3858</v>
      </c>
      <c r="K320" s="12">
        <v>3703</v>
      </c>
      <c r="L320" s="43">
        <v>3775</v>
      </c>
    </row>
    <row r="321" spans="1:12" ht="12.75">
      <c r="A321" s="23">
        <v>7212</v>
      </c>
      <c r="B321" s="2" t="s">
        <v>263</v>
      </c>
      <c r="C321" s="12">
        <v>84</v>
      </c>
      <c r="D321" s="12">
        <v>108.08333333333333</v>
      </c>
      <c r="E321" s="13">
        <v>97</v>
      </c>
      <c r="F321" s="12">
        <v>89</v>
      </c>
      <c r="G321" s="13">
        <v>94</v>
      </c>
      <c r="H321" s="12">
        <v>89</v>
      </c>
      <c r="I321" s="13">
        <v>92</v>
      </c>
      <c r="J321" s="12">
        <v>93</v>
      </c>
      <c r="K321" s="12">
        <v>92</v>
      </c>
      <c r="L321" s="43">
        <v>94</v>
      </c>
    </row>
    <row r="322" spans="1:12" ht="12.75">
      <c r="A322" s="23">
        <v>7213</v>
      </c>
      <c r="B322" s="2" t="s">
        <v>264</v>
      </c>
      <c r="C322" s="12">
        <v>123</v>
      </c>
      <c r="D322" s="12">
        <v>226.08333333333334</v>
      </c>
      <c r="E322" s="13">
        <v>257</v>
      </c>
      <c r="F322" s="12">
        <v>126</v>
      </c>
      <c r="G322" s="13">
        <v>113</v>
      </c>
      <c r="H322" s="12">
        <v>100</v>
      </c>
      <c r="I322" s="13">
        <v>98</v>
      </c>
      <c r="J322" s="12">
        <v>74</v>
      </c>
      <c r="K322" s="12">
        <v>73</v>
      </c>
      <c r="L322" s="43">
        <v>76</v>
      </c>
    </row>
    <row r="323" spans="1:12" ht="12.75">
      <c r="A323" s="23">
        <v>7221</v>
      </c>
      <c r="B323" s="2" t="s">
        <v>265</v>
      </c>
      <c r="C323" s="12">
        <v>16728</v>
      </c>
      <c r="D323" s="12">
        <v>17160.583333333332</v>
      </c>
      <c r="E323" s="13">
        <v>17618</v>
      </c>
      <c r="F323" s="12">
        <v>17924</v>
      </c>
      <c r="G323" s="13">
        <v>18095</v>
      </c>
      <c r="H323" s="12">
        <v>18352</v>
      </c>
      <c r="I323" s="13">
        <v>18728</v>
      </c>
      <c r="J323" s="12">
        <v>18692</v>
      </c>
      <c r="K323" s="12">
        <v>18223</v>
      </c>
      <c r="L323" s="43">
        <v>18621</v>
      </c>
    </row>
    <row r="324" spans="1:12" ht="12.75">
      <c r="A324" s="23">
        <v>7222</v>
      </c>
      <c r="B324" s="2" t="s">
        <v>266</v>
      </c>
      <c r="C324" s="12">
        <v>13075</v>
      </c>
      <c r="D324" s="12">
        <v>13635.833333333334</v>
      </c>
      <c r="E324" s="13">
        <v>14053</v>
      </c>
      <c r="F324" s="12">
        <v>14635</v>
      </c>
      <c r="G324" s="13">
        <v>14812</v>
      </c>
      <c r="H324" s="12">
        <v>14604</v>
      </c>
      <c r="I324" s="13">
        <v>14886</v>
      </c>
      <c r="J324" s="12">
        <v>14861</v>
      </c>
      <c r="K324" s="12">
        <v>14226</v>
      </c>
      <c r="L324" s="43">
        <v>14284</v>
      </c>
    </row>
    <row r="325" spans="1:12" ht="12.75">
      <c r="A325" s="23">
        <v>7223</v>
      </c>
      <c r="B325" s="2" t="s">
        <v>267</v>
      </c>
      <c r="C325" s="12">
        <v>2934</v>
      </c>
      <c r="D325" s="12">
        <v>2907.4166666666665</v>
      </c>
      <c r="E325" s="13">
        <v>3257</v>
      </c>
      <c r="F325" s="12">
        <v>3358</v>
      </c>
      <c r="G325" s="13">
        <v>3345</v>
      </c>
      <c r="H325" s="12">
        <v>3330</v>
      </c>
      <c r="I325" s="13">
        <v>3100</v>
      </c>
      <c r="J325" s="12">
        <v>2904</v>
      </c>
      <c r="K325" s="12">
        <v>2773</v>
      </c>
      <c r="L325" s="43">
        <v>2823</v>
      </c>
    </row>
    <row r="326" spans="1:12" ht="12.75">
      <c r="A326" s="23">
        <v>7224</v>
      </c>
      <c r="B326" s="2" t="s">
        <v>268</v>
      </c>
      <c r="C326" s="12">
        <v>2510</v>
      </c>
      <c r="D326" s="12">
        <v>2619.5</v>
      </c>
      <c r="E326" s="13">
        <v>2663</v>
      </c>
      <c r="F326" s="12">
        <v>2786</v>
      </c>
      <c r="G326" s="13">
        <v>2590</v>
      </c>
      <c r="H326" s="12">
        <v>2444</v>
      </c>
      <c r="I326" s="13">
        <v>2405</v>
      </c>
      <c r="J326" s="12">
        <v>2350</v>
      </c>
      <c r="K326" s="12">
        <v>2239</v>
      </c>
      <c r="L326" s="43">
        <v>2296</v>
      </c>
    </row>
    <row r="327" spans="1:12" ht="12.75">
      <c r="A327" s="23"/>
      <c r="C327" s="12"/>
      <c r="D327" s="2"/>
      <c r="E327" s="13"/>
      <c r="F327" s="12"/>
      <c r="G327" s="13"/>
      <c r="H327" s="12"/>
      <c r="I327" s="13"/>
      <c r="J327" s="12"/>
      <c r="K327" s="12"/>
      <c r="L327" s="43"/>
    </row>
    <row r="328" spans="1:12" ht="12.75">
      <c r="A328" s="10" t="s">
        <v>296</v>
      </c>
      <c r="C328" s="7">
        <f>SUM(C329:C342)</f>
        <v>17222</v>
      </c>
      <c r="D328" s="2"/>
      <c r="E328" s="44"/>
      <c r="F328" s="7">
        <f>SUM(F329:F342)</f>
        <v>18241</v>
      </c>
      <c r="G328" s="44">
        <v>18277</v>
      </c>
      <c r="H328" s="7">
        <v>18117</v>
      </c>
      <c r="I328" s="44">
        <v>18532</v>
      </c>
      <c r="J328" s="7">
        <v>18250</v>
      </c>
      <c r="K328" s="7">
        <v>17780</v>
      </c>
      <c r="L328" s="17">
        <v>17949</v>
      </c>
    </row>
    <row r="329" spans="1:12" ht="12.75">
      <c r="A329" s="23">
        <v>8111</v>
      </c>
      <c r="B329" s="2" t="s">
        <v>269</v>
      </c>
      <c r="C329" s="12">
        <v>3144</v>
      </c>
      <c r="D329" s="12">
        <v>3205.4166666666665</v>
      </c>
      <c r="E329" s="13">
        <v>3342</v>
      </c>
      <c r="F329" s="12">
        <v>3375</v>
      </c>
      <c r="G329" s="13">
        <v>3278</v>
      </c>
      <c r="H329" s="12">
        <v>3044</v>
      </c>
      <c r="I329" s="13">
        <v>2993</v>
      </c>
      <c r="J329" s="12">
        <v>2884</v>
      </c>
      <c r="K329" s="12">
        <v>2811</v>
      </c>
      <c r="L329" s="43">
        <v>2891</v>
      </c>
    </row>
    <row r="330" spans="1:12" ht="12.75">
      <c r="A330" s="23">
        <v>8112</v>
      </c>
      <c r="B330" s="2" t="s">
        <v>270</v>
      </c>
      <c r="C330" s="12">
        <v>240</v>
      </c>
      <c r="D330" s="12">
        <v>242.66666666666666</v>
      </c>
      <c r="E330" s="13">
        <v>241</v>
      </c>
      <c r="F330" s="12">
        <v>238</v>
      </c>
      <c r="G330" s="13">
        <v>239</v>
      </c>
      <c r="H330" s="12">
        <v>235</v>
      </c>
      <c r="I330" s="13">
        <v>254</v>
      </c>
      <c r="J330" s="12">
        <v>244</v>
      </c>
      <c r="K330" s="12">
        <v>249</v>
      </c>
      <c r="L330" s="43">
        <v>234</v>
      </c>
    </row>
    <row r="331" spans="1:12" ht="12.75">
      <c r="A331" s="23">
        <v>8113</v>
      </c>
      <c r="B331" s="2" t="s">
        <v>271</v>
      </c>
      <c r="C331" s="12">
        <v>495</v>
      </c>
      <c r="D331" s="12">
        <v>502.25</v>
      </c>
      <c r="E331" s="13">
        <v>457</v>
      </c>
      <c r="F331" s="12">
        <v>415</v>
      </c>
      <c r="G331" s="13">
        <v>421</v>
      </c>
      <c r="H331" s="12">
        <v>393</v>
      </c>
      <c r="I331" s="13">
        <v>415</v>
      </c>
      <c r="J331" s="12">
        <v>404</v>
      </c>
      <c r="K331" s="12">
        <v>344</v>
      </c>
      <c r="L331" s="43">
        <v>312</v>
      </c>
    </row>
    <row r="332" spans="1:12" ht="12.75">
      <c r="A332" s="23">
        <v>8114</v>
      </c>
      <c r="B332" s="2" t="s">
        <v>272</v>
      </c>
      <c r="C332" s="12">
        <v>258</v>
      </c>
      <c r="D332" s="12">
        <v>276.4166666666667</v>
      </c>
      <c r="E332" s="13">
        <v>285</v>
      </c>
      <c r="F332" s="12">
        <v>325</v>
      </c>
      <c r="G332" s="13">
        <v>360</v>
      </c>
      <c r="H332" s="12">
        <v>379</v>
      </c>
      <c r="I332" s="13">
        <v>302</v>
      </c>
      <c r="J332" s="12">
        <v>292</v>
      </c>
      <c r="K332" s="12">
        <v>264</v>
      </c>
      <c r="L332" s="43">
        <v>243</v>
      </c>
    </row>
    <row r="333" spans="1:12" ht="12.75">
      <c r="A333" s="23">
        <v>8121</v>
      </c>
      <c r="B333" s="2" t="s">
        <v>273</v>
      </c>
      <c r="C333" s="12">
        <v>2209</v>
      </c>
      <c r="D333" s="12">
        <v>2290.9166666666665</v>
      </c>
      <c r="E333" s="13">
        <v>2351</v>
      </c>
      <c r="F333" s="12">
        <v>2395</v>
      </c>
      <c r="G333" s="13">
        <v>2397</v>
      </c>
      <c r="H333" s="12">
        <v>2381</v>
      </c>
      <c r="I333" s="13">
        <v>2394</v>
      </c>
      <c r="J333" s="12">
        <v>2321</v>
      </c>
      <c r="K333" s="12">
        <v>2132</v>
      </c>
      <c r="L333" s="43">
        <v>2048</v>
      </c>
    </row>
    <row r="334" spans="1:12" ht="12.75">
      <c r="A334" s="23">
        <v>8122</v>
      </c>
      <c r="B334" s="2" t="s">
        <v>274</v>
      </c>
      <c r="C334" s="12">
        <v>517</v>
      </c>
      <c r="D334" s="12">
        <v>512.1666666666666</v>
      </c>
      <c r="E334" s="13">
        <v>518</v>
      </c>
      <c r="F334" s="12">
        <v>524</v>
      </c>
      <c r="G334" s="13">
        <v>525</v>
      </c>
      <c r="H334" s="12">
        <v>518</v>
      </c>
      <c r="I334" s="13">
        <v>531</v>
      </c>
      <c r="J334" s="12">
        <v>528</v>
      </c>
      <c r="K334" s="12">
        <v>497</v>
      </c>
      <c r="L334" s="43">
        <v>482</v>
      </c>
    </row>
    <row r="335" spans="1:12" ht="12.75">
      <c r="A335" s="23">
        <v>8123</v>
      </c>
      <c r="B335" s="2" t="s">
        <v>275</v>
      </c>
      <c r="C335" s="12">
        <v>1592</v>
      </c>
      <c r="D335" s="12">
        <v>1577.75</v>
      </c>
      <c r="E335" s="13">
        <v>1625</v>
      </c>
      <c r="F335" s="12">
        <v>1702</v>
      </c>
      <c r="G335" s="13">
        <v>1820</v>
      </c>
      <c r="H335" s="12">
        <v>1802</v>
      </c>
      <c r="I335" s="13">
        <v>1917</v>
      </c>
      <c r="J335" s="12">
        <v>1777</v>
      </c>
      <c r="K335" s="12">
        <v>1690</v>
      </c>
      <c r="L335" s="43">
        <v>1650</v>
      </c>
    </row>
    <row r="336" spans="1:12" ht="12.75">
      <c r="A336" s="23">
        <v>8129</v>
      </c>
      <c r="B336" s="2" t="s">
        <v>276</v>
      </c>
      <c r="C336" s="12">
        <v>647</v>
      </c>
      <c r="D336" s="12">
        <v>644.0833333333334</v>
      </c>
      <c r="E336" s="13">
        <v>633</v>
      </c>
      <c r="F336" s="12">
        <v>674</v>
      </c>
      <c r="G336" s="13">
        <v>735</v>
      </c>
      <c r="H336" s="12">
        <v>762</v>
      </c>
      <c r="I336" s="13">
        <v>813</v>
      </c>
      <c r="J336" s="12">
        <v>925</v>
      </c>
      <c r="K336" s="12">
        <v>891</v>
      </c>
      <c r="L336" s="43">
        <v>913</v>
      </c>
    </row>
    <row r="337" spans="1:12" ht="12.75">
      <c r="A337" s="23">
        <v>8131</v>
      </c>
      <c r="B337" s="2" t="s">
        <v>277</v>
      </c>
      <c r="C337" s="12">
        <v>1477</v>
      </c>
      <c r="D337" s="12">
        <v>1607.5833333333333</v>
      </c>
      <c r="E337" s="13">
        <v>1659</v>
      </c>
      <c r="F337" s="12">
        <v>1698</v>
      </c>
      <c r="G337" s="13">
        <v>1618</v>
      </c>
      <c r="H337" s="12">
        <v>1613</v>
      </c>
      <c r="I337" s="13">
        <v>1608</v>
      </c>
      <c r="J337" s="12">
        <v>1569</v>
      </c>
      <c r="K337" s="12">
        <v>1521</v>
      </c>
      <c r="L337" s="43">
        <v>1466</v>
      </c>
    </row>
    <row r="338" spans="1:12" ht="12.75">
      <c r="A338" s="23">
        <v>8132</v>
      </c>
      <c r="B338" s="2" t="s">
        <v>278</v>
      </c>
      <c r="C338" s="12">
        <v>737</v>
      </c>
      <c r="D338" s="12">
        <v>709.5833333333334</v>
      </c>
      <c r="E338" s="13">
        <v>699</v>
      </c>
      <c r="F338" s="12">
        <v>660</v>
      </c>
      <c r="G338" s="13">
        <v>713</v>
      </c>
      <c r="H338" s="12">
        <v>726</v>
      </c>
      <c r="I338" s="13">
        <v>755</v>
      </c>
      <c r="J338" s="12">
        <v>839</v>
      </c>
      <c r="K338" s="12">
        <v>861</v>
      </c>
      <c r="L338" s="43">
        <v>844</v>
      </c>
    </row>
    <row r="339" spans="1:12" ht="12.75">
      <c r="A339" s="23">
        <v>8133</v>
      </c>
      <c r="B339" s="2" t="s">
        <v>279</v>
      </c>
      <c r="C339" s="12">
        <v>960</v>
      </c>
      <c r="D339" s="12">
        <v>1007.0833333333334</v>
      </c>
      <c r="E339" s="13">
        <v>951</v>
      </c>
      <c r="F339" s="12">
        <v>959</v>
      </c>
      <c r="G339" s="13">
        <v>895</v>
      </c>
      <c r="H339" s="12">
        <v>907</v>
      </c>
      <c r="I339" s="13">
        <v>959</v>
      </c>
      <c r="J339" s="12">
        <v>1021</v>
      </c>
      <c r="K339" s="12">
        <v>1031</v>
      </c>
      <c r="L339" s="43">
        <v>1149</v>
      </c>
    </row>
    <row r="340" spans="1:12" ht="12.75">
      <c r="A340" s="23">
        <v>8134</v>
      </c>
      <c r="B340" s="2" t="s">
        <v>280</v>
      </c>
      <c r="C340" s="12">
        <v>2977</v>
      </c>
      <c r="D340" s="12">
        <v>3024.1666666666665</v>
      </c>
      <c r="E340" s="13">
        <v>3095</v>
      </c>
      <c r="F340" s="12">
        <v>3218</v>
      </c>
      <c r="G340" s="13">
        <v>3150</v>
      </c>
      <c r="H340" s="12">
        <v>3003</v>
      </c>
      <c r="I340" s="13">
        <v>3086</v>
      </c>
      <c r="J340" s="12">
        <v>2778</v>
      </c>
      <c r="K340" s="12">
        <v>2562</v>
      </c>
      <c r="L340" s="43">
        <v>2572</v>
      </c>
    </row>
    <row r="341" spans="1:12" ht="12.75">
      <c r="A341" s="23">
        <v>8139</v>
      </c>
      <c r="B341" s="2" t="s">
        <v>281</v>
      </c>
      <c r="C341" s="12">
        <v>1441</v>
      </c>
      <c r="D341" s="12">
        <v>1514.1666666666667</v>
      </c>
      <c r="E341" s="13">
        <v>1543</v>
      </c>
      <c r="F341" s="12">
        <v>1448</v>
      </c>
      <c r="G341" s="13">
        <v>1469</v>
      </c>
      <c r="H341" s="12">
        <v>1613</v>
      </c>
      <c r="I341" s="13">
        <v>1502</v>
      </c>
      <c r="J341" s="12">
        <v>1489</v>
      </c>
      <c r="K341" s="12">
        <v>1550</v>
      </c>
      <c r="L341" s="43">
        <v>1557</v>
      </c>
    </row>
    <row r="342" spans="1:12" ht="12.75">
      <c r="A342" s="23">
        <v>8141</v>
      </c>
      <c r="B342" s="2" t="s">
        <v>282</v>
      </c>
      <c r="C342" s="12">
        <v>528</v>
      </c>
      <c r="D342" s="12">
        <v>519</v>
      </c>
      <c r="E342" s="13">
        <v>524</v>
      </c>
      <c r="F342" s="12">
        <v>610</v>
      </c>
      <c r="G342" s="13">
        <v>659</v>
      </c>
      <c r="H342" s="12">
        <v>744</v>
      </c>
      <c r="I342" s="13">
        <v>1003</v>
      </c>
      <c r="J342" s="12">
        <v>1179</v>
      </c>
      <c r="K342" s="12">
        <v>1376</v>
      </c>
      <c r="L342" s="43">
        <v>1588</v>
      </c>
    </row>
    <row r="343" spans="1:12" ht="12.75">
      <c r="A343" s="23"/>
      <c r="C343" s="12"/>
      <c r="D343" s="2"/>
      <c r="E343" s="13"/>
      <c r="F343" s="12"/>
      <c r="G343" s="13"/>
      <c r="H343" s="12"/>
      <c r="I343" s="13"/>
      <c r="J343" s="12"/>
      <c r="K343" s="12"/>
      <c r="L343" s="43"/>
    </row>
    <row r="344" spans="1:12" ht="12.75">
      <c r="A344" s="23">
        <v>9999</v>
      </c>
      <c r="B344" s="10" t="s">
        <v>297</v>
      </c>
      <c r="C344" s="7">
        <v>2144</v>
      </c>
      <c r="D344" s="12">
        <v>2201.25</v>
      </c>
      <c r="E344" s="44">
        <v>1743</v>
      </c>
      <c r="F344" s="7">
        <v>649</v>
      </c>
      <c r="G344" s="44">
        <v>493</v>
      </c>
      <c r="H344" s="7">
        <v>255</v>
      </c>
      <c r="I344" s="44">
        <v>147</v>
      </c>
      <c r="J344" s="7">
        <v>30</v>
      </c>
      <c r="K344" s="7">
        <v>8</v>
      </c>
      <c r="L344" s="17">
        <v>16</v>
      </c>
    </row>
    <row r="345" spans="1:12" ht="12.75">
      <c r="A345" s="23"/>
      <c r="B345" s="10"/>
      <c r="C345" s="7"/>
      <c r="E345" s="44"/>
      <c r="F345" s="7"/>
      <c r="G345" s="44"/>
      <c r="H345" s="7"/>
      <c r="I345" s="44"/>
      <c r="J345" s="7"/>
      <c r="K345" s="7"/>
      <c r="L345" s="17"/>
    </row>
    <row r="346" spans="1:12" ht="12.75">
      <c r="A346" s="4" t="s">
        <v>308</v>
      </c>
      <c r="C346" s="7">
        <v>63744</v>
      </c>
      <c r="E346" s="44"/>
      <c r="F346" s="7">
        <v>64149</v>
      </c>
      <c r="G346" s="44">
        <v>62758</v>
      </c>
      <c r="H346" s="7">
        <v>62883</v>
      </c>
      <c r="I346" s="44">
        <v>62504</v>
      </c>
      <c r="J346" s="7">
        <v>61774</v>
      </c>
      <c r="K346" s="7">
        <v>60652</v>
      </c>
      <c r="L346" s="17">
        <v>60215</v>
      </c>
    </row>
    <row r="347" spans="1:12" ht="12.75">
      <c r="A347" s="24"/>
      <c r="B347" s="4" t="s">
        <v>322</v>
      </c>
      <c r="C347" s="12">
        <v>10476</v>
      </c>
      <c r="E347" s="13">
        <v>10184</v>
      </c>
      <c r="F347" s="12">
        <v>9954</v>
      </c>
      <c r="G347" s="13">
        <v>9853</v>
      </c>
      <c r="H347" s="12">
        <v>9957</v>
      </c>
      <c r="I347" s="13">
        <v>9858</v>
      </c>
      <c r="J347" s="12">
        <v>9962</v>
      </c>
      <c r="K347" s="12">
        <v>10264</v>
      </c>
      <c r="L347" s="43">
        <v>10639</v>
      </c>
    </row>
    <row r="348" spans="1:12" ht="12.75">
      <c r="A348" s="24"/>
      <c r="B348" s="4" t="s">
        <v>320</v>
      </c>
      <c r="C348" s="12">
        <v>18502</v>
      </c>
      <c r="E348" s="13">
        <v>17921</v>
      </c>
      <c r="F348" s="12">
        <v>17623</v>
      </c>
      <c r="G348" s="13">
        <v>16890</v>
      </c>
      <c r="H348" s="12">
        <v>16947</v>
      </c>
      <c r="I348" s="13">
        <v>16783</v>
      </c>
      <c r="J348" s="12">
        <v>16246</v>
      </c>
      <c r="K348" s="12">
        <v>15617</v>
      </c>
      <c r="L348" s="43">
        <v>15864</v>
      </c>
    </row>
    <row r="349" spans="1:12" ht="12.75">
      <c r="A349" s="24"/>
      <c r="B349" s="4" t="s">
        <v>321</v>
      </c>
      <c r="C349" s="12">
        <v>34766</v>
      </c>
      <c r="E349" s="13">
        <v>36711</v>
      </c>
      <c r="F349" s="12">
        <v>36571</v>
      </c>
      <c r="G349" s="13">
        <v>36014</v>
      </c>
      <c r="H349" s="12">
        <v>35979</v>
      </c>
      <c r="I349" s="13">
        <v>35863</v>
      </c>
      <c r="J349" s="12">
        <v>35566</v>
      </c>
      <c r="K349" s="12">
        <v>34772</v>
      </c>
      <c r="L349" s="43">
        <v>33711</v>
      </c>
    </row>
    <row r="350" spans="1:12" ht="12.75">
      <c r="A350" s="23"/>
      <c r="C350" s="22"/>
      <c r="E350" s="22"/>
      <c r="F350" s="13"/>
      <c r="G350" s="13"/>
      <c r="H350" s="22"/>
      <c r="J350" s="22"/>
      <c r="K350" s="22"/>
      <c r="L350" s="78"/>
    </row>
    <row r="351" spans="1:7" ht="12.75">
      <c r="A351" s="23"/>
      <c r="F351" s="13"/>
      <c r="G351" s="13"/>
    </row>
    <row r="352" spans="1:12" ht="12.75">
      <c r="A352" s="25" t="s">
        <v>298</v>
      </c>
      <c r="B352" s="26" t="s">
        <v>325</v>
      </c>
      <c r="C352" s="22"/>
      <c r="E352" s="22"/>
      <c r="F352" s="22"/>
      <c r="G352" s="22"/>
      <c r="H352" s="22"/>
      <c r="J352" s="22"/>
      <c r="K352" s="22"/>
      <c r="L352" s="78"/>
    </row>
    <row r="353" spans="1:12" ht="12.75">
      <c r="A353" s="27"/>
      <c r="B353" s="26" t="s">
        <v>326</v>
      </c>
      <c r="K353" s="66"/>
      <c r="L353" s="66"/>
    </row>
    <row r="354" spans="1:10" ht="12.75">
      <c r="A354" s="23"/>
      <c r="B354" s="10"/>
      <c r="C354" s="4"/>
      <c r="E354" s="2"/>
      <c r="F354" s="22"/>
      <c r="G354" s="22"/>
      <c r="H354" s="2"/>
      <c r="J354" s="66"/>
    </row>
    <row r="355" spans="1:5" ht="12.75">
      <c r="A355" s="23"/>
      <c r="E355" s="4"/>
    </row>
    <row r="356" spans="1:7" ht="12.75">
      <c r="A356" s="23"/>
      <c r="F356" s="4"/>
      <c r="G356" s="4"/>
    </row>
    <row r="357" ht="12.75">
      <c r="A357" s="23"/>
    </row>
    <row r="358" spans="1:9" ht="12.75">
      <c r="A358" s="23"/>
      <c r="I358" s="59"/>
    </row>
    <row r="359" ht="12.75">
      <c r="A359" s="23"/>
    </row>
    <row r="360" spans="1:12" ht="12.75">
      <c r="A360" s="23"/>
      <c r="K360" s="4"/>
      <c r="L360" s="72"/>
    </row>
    <row r="361" spans="1:10" ht="12.75">
      <c r="A361" s="23"/>
      <c r="B361" s="10"/>
      <c r="C361" s="4"/>
      <c r="H361" s="4"/>
      <c r="J361" s="4"/>
    </row>
    <row r="362" spans="1:10" ht="12.75">
      <c r="A362" s="23"/>
      <c r="E362" s="4"/>
      <c r="J362" s="2"/>
    </row>
    <row r="363" spans="1:9" ht="12.75">
      <c r="A363" s="23"/>
      <c r="F363" s="4"/>
      <c r="G363" s="4"/>
      <c r="I363" s="2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  <row r="1844" ht="12.75">
      <c r="A1844" s="23"/>
    </row>
    <row r="1845" ht="12.75">
      <c r="A1845" s="23"/>
    </row>
    <row r="1846" ht="12.75">
      <c r="A1846" s="23"/>
    </row>
    <row r="1847" ht="12.75">
      <c r="A1847" s="23"/>
    </row>
    <row r="1848" ht="12.75">
      <c r="A1848" s="23"/>
    </row>
    <row r="1849" ht="12.75">
      <c r="A1849" s="23"/>
    </row>
    <row r="1850" ht="12.75">
      <c r="A1850" s="23"/>
    </row>
  </sheetData>
  <sheetProtection/>
  <mergeCells count="2">
    <mergeCell ref="A1:C1"/>
    <mergeCell ref="A2:C2"/>
  </mergeCells>
  <printOptions/>
  <pageMargins left="0" right="0" top="0.5" bottom="0.25" header="0.5" footer="0.5"/>
  <pageSetup fitToHeight="0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3"/>
  <sheetViews>
    <sheetView zoomScale="90" zoomScaleNormal="90" zoomScalePageLayoutView="0" workbookViewId="0" topLeftCell="A46">
      <selection activeCell="A3" sqref="A1:D16384"/>
    </sheetView>
  </sheetViews>
  <sheetFormatPr defaultColWidth="9.140625" defaultRowHeight="12.75"/>
  <cols>
    <col min="1" max="1" width="8.140625" style="6" customWidth="1"/>
    <col min="2" max="2" width="52.57421875" style="2" customWidth="1"/>
    <col min="3" max="3" width="11.421875" style="5" bestFit="1" customWidth="1"/>
    <col min="4" max="4" width="16.57421875" style="5" bestFit="1" customWidth="1"/>
    <col min="5" max="5" width="19.140625" style="15" bestFit="1" customWidth="1"/>
    <col min="6" max="6" width="12.00390625" style="61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370</v>
      </c>
      <c r="B2" s="86"/>
      <c r="C2" s="86"/>
      <c r="D2" s="86"/>
      <c r="E2" s="86"/>
      <c r="F2" s="86"/>
    </row>
    <row r="3" spans="1:5" ht="12.75">
      <c r="A3" s="3"/>
      <c r="B3" s="1"/>
      <c r="C3" s="1"/>
      <c r="D3" s="1"/>
      <c r="E3" s="60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60" t="s">
        <v>285</v>
      </c>
      <c r="F4" s="60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60" t="s">
        <v>286</v>
      </c>
      <c r="F5" s="60" t="s">
        <v>314</v>
      </c>
    </row>
    <row r="6" spans="1:5" ht="12.75">
      <c r="A6" s="1"/>
      <c r="B6" s="5"/>
      <c r="C6" s="1"/>
      <c r="D6" s="1"/>
      <c r="E6" s="60"/>
    </row>
    <row r="7" spans="1:6" ht="12.75">
      <c r="A7" s="3" t="s">
        <v>304</v>
      </c>
      <c r="C7" s="7">
        <v>35878</v>
      </c>
      <c r="D7" s="7">
        <v>469673</v>
      </c>
      <c r="E7" s="9">
        <v>20213629215</v>
      </c>
      <c r="F7" s="60">
        <v>43037.66496051508</v>
      </c>
    </row>
    <row r="8" spans="1:6" ht="12.75">
      <c r="A8" s="3" t="s">
        <v>305</v>
      </c>
      <c r="C8" s="7">
        <v>35172</v>
      </c>
      <c r="D8" s="7">
        <v>407900</v>
      </c>
      <c r="E8" s="9">
        <v>16764269036</v>
      </c>
      <c r="F8" s="60">
        <v>41098.96797254229</v>
      </c>
    </row>
    <row r="9" spans="1:6" ht="12.75">
      <c r="A9" s="23"/>
      <c r="B9" s="4"/>
      <c r="C9" s="7"/>
      <c r="D9" s="7"/>
      <c r="E9" s="9"/>
      <c r="F9" s="60"/>
    </row>
    <row r="10" spans="1:6" ht="12.75">
      <c r="A10" s="10" t="s">
        <v>287</v>
      </c>
      <c r="C10" s="7">
        <v>169</v>
      </c>
      <c r="D10" s="7">
        <v>781</v>
      </c>
      <c r="E10" s="9">
        <v>20406950</v>
      </c>
      <c r="F10" s="60">
        <v>26129.257362355955</v>
      </c>
    </row>
    <row r="11" spans="1:6" ht="12.75">
      <c r="A11" s="23">
        <v>1111</v>
      </c>
      <c r="B11" s="2" t="s">
        <v>0</v>
      </c>
      <c r="C11" s="13" t="s">
        <v>298</v>
      </c>
      <c r="D11" s="13" t="s">
        <v>298</v>
      </c>
      <c r="E11" s="14" t="s">
        <v>298</v>
      </c>
      <c r="F11" s="61" t="s">
        <v>298</v>
      </c>
    </row>
    <row r="12" spans="1:6" ht="12.75">
      <c r="A12" s="23">
        <v>1112</v>
      </c>
      <c r="B12" s="2" t="s">
        <v>1</v>
      </c>
      <c r="C12" s="12">
        <v>19</v>
      </c>
      <c r="D12" s="12">
        <v>148</v>
      </c>
      <c r="E12" s="15">
        <v>2577609</v>
      </c>
      <c r="F12" s="61">
        <v>17416.277027027027</v>
      </c>
    </row>
    <row r="13" spans="1:6" ht="12.75">
      <c r="A13" s="23">
        <v>1113</v>
      </c>
      <c r="B13" s="2" t="s">
        <v>2</v>
      </c>
      <c r="C13" s="12">
        <v>14</v>
      </c>
      <c r="D13" s="12">
        <v>71</v>
      </c>
      <c r="E13" s="15">
        <v>1144762</v>
      </c>
      <c r="F13" s="61">
        <v>16123.408450704226</v>
      </c>
    </row>
    <row r="14" spans="1:6" ht="12.75">
      <c r="A14" s="23">
        <v>1114</v>
      </c>
      <c r="B14" s="2" t="s">
        <v>3</v>
      </c>
      <c r="C14" s="12">
        <v>53</v>
      </c>
      <c r="D14" s="12">
        <v>342</v>
      </c>
      <c r="E14" s="15">
        <v>10384003</v>
      </c>
      <c r="F14" s="61">
        <v>30362.581871345028</v>
      </c>
    </row>
    <row r="15" spans="1:7" ht="12.75">
      <c r="A15" s="23">
        <v>1119</v>
      </c>
      <c r="B15" s="2" t="s">
        <v>4</v>
      </c>
      <c r="C15" s="13" t="s">
        <v>298</v>
      </c>
      <c r="D15" s="13" t="s">
        <v>298</v>
      </c>
      <c r="E15" s="14" t="s">
        <v>298</v>
      </c>
      <c r="F15" s="61" t="s">
        <v>298</v>
      </c>
      <c r="G15" s="16"/>
    </row>
    <row r="16" spans="1:6" ht="12.75">
      <c r="A16" s="23">
        <v>1121</v>
      </c>
      <c r="B16" s="2" t="s">
        <v>5</v>
      </c>
      <c r="C16" s="12">
        <v>9</v>
      </c>
      <c r="D16" s="12">
        <v>30</v>
      </c>
      <c r="E16" s="15">
        <v>393725</v>
      </c>
      <c r="F16" s="61">
        <v>13124.166666666666</v>
      </c>
    </row>
    <row r="17" spans="1:6" ht="12.75">
      <c r="A17" s="23">
        <v>1122</v>
      </c>
      <c r="B17" s="2" t="s">
        <v>366</v>
      </c>
      <c r="C17" s="13" t="s">
        <v>298</v>
      </c>
      <c r="D17" s="13" t="s">
        <v>298</v>
      </c>
      <c r="E17" s="14" t="s">
        <v>298</v>
      </c>
      <c r="F17" s="61" t="s">
        <v>298</v>
      </c>
    </row>
    <row r="18" spans="1:6" ht="12.75">
      <c r="A18" s="23">
        <v>1123</v>
      </c>
      <c r="B18" s="2" t="s">
        <v>6</v>
      </c>
      <c r="C18" s="12">
        <v>5</v>
      </c>
      <c r="D18" s="12">
        <v>38</v>
      </c>
      <c r="E18" s="15">
        <v>823662</v>
      </c>
      <c r="F18" s="61">
        <v>21675.315789473683</v>
      </c>
    </row>
    <row r="19" spans="1:6" ht="12.75">
      <c r="A19" s="23">
        <v>1125</v>
      </c>
      <c r="B19" s="2" t="s">
        <v>7</v>
      </c>
      <c r="C19" s="13" t="s">
        <v>298</v>
      </c>
      <c r="D19" s="13" t="s">
        <v>298</v>
      </c>
      <c r="E19" s="14" t="s">
        <v>298</v>
      </c>
      <c r="F19" s="61" t="s">
        <v>298</v>
      </c>
    </row>
    <row r="20" spans="1:8" ht="12.75">
      <c r="A20" s="23">
        <v>1129</v>
      </c>
      <c r="B20" s="2" t="s">
        <v>8</v>
      </c>
      <c r="C20" s="12">
        <v>6</v>
      </c>
      <c r="D20" s="12">
        <v>24</v>
      </c>
      <c r="E20" s="15">
        <v>860729</v>
      </c>
      <c r="F20" s="61">
        <v>35863.708333333336</v>
      </c>
      <c r="G20" s="16"/>
      <c r="H20" s="16"/>
    </row>
    <row r="21" spans="1:6" ht="12.75">
      <c r="A21" s="23">
        <v>1133</v>
      </c>
      <c r="B21" s="2" t="s">
        <v>9</v>
      </c>
      <c r="C21" s="13" t="s">
        <v>298</v>
      </c>
      <c r="D21" s="13" t="s">
        <v>298</v>
      </c>
      <c r="E21" s="14" t="s">
        <v>298</v>
      </c>
      <c r="F21" s="61" t="s">
        <v>298</v>
      </c>
    </row>
    <row r="22" spans="1:6" ht="12.75">
      <c r="A22" s="23">
        <v>1141</v>
      </c>
      <c r="B22" s="2" t="s">
        <v>10</v>
      </c>
      <c r="C22" s="12">
        <v>33</v>
      </c>
      <c r="D22" s="12">
        <v>61</v>
      </c>
      <c r="E22" s="15">
        <v>2364393</v>
      </c>
      <c r="F22" s="61">
        <v>38760.54098360656</v>
      </c>
    </row>
    <row r="23" spans="1:7" ht="12.75">
      <c r="A23" s="23">
        <v>1151</v>
      </c>
      <c r="B23" s="2" t="s">
        <v>11</v>
      </c>
      <c r="C23" s="13" t="s">
        <v>298</v>
      </c>
      <c r="D23" s="13" t="s">
        <v>298</v>
      </c>
      <c r="E23" s="14" t="s">
        <v>298</v>
      </c>
      <c r="F23" s="61" t="s">
        <v>298</v>
      </c>
      <c r="G23" s="16"/>
    </row>
    <row r="24" spans="1:6" ht="12.75">
      <c r="A24" s="23">
        <v>1152</v>
      </c>
      <c r="B24" s="2" t="s">
        <v>12</v>
      </c>
      <c r="C24" s="12">
        <v>16</v>
      </c>
      <c r="D24" s="12">
        <v>24</v>
      </c>
      <c r="E24" s="15">
        <v>541056</v>
      </c>
      <c r="F24" s="61">
        <v>22544</v>
      </c>
    </row>
    <row r="25" spans="1:6" ht="12.75">
      <c r="A25" s="23">
        <v>1153</v>
      </c>
      <c r="B25" s="2" t="s">
        <v>13</v>
      </c>
      <c r="C25" s="12">
        <v>0</v>
      </c>
      <c r="D25" s="13">
        <v>0</v>
      </c>
      <c r="E25" s="14">
        <v>0</v>
      </c>
      <c r="F25" s="61">
        <v>0</v>
      </c>
    </row>
    <row r="26" spans="1:4" ht="12.75">
      <c r="A26" s="23"/>
      <c r="C26" s="12"/>
      <c r="D26" s="12"/>
    </row>
    <row r="27" spans="1:6" ht="12.75">
      <c r="A27" s="10" t="s">
        <v>288</v>
      </c>
      <c r="C27" s="17">
        <v>22</v>
      </c>
      <c r="D27" s="17">
        <v>221</v>
      </c>
      <c r="E27" s="11">
        <v>9860333</v>
      </c>
      <c r="F27" s="62">
        <v>44616.89140271493</v>
      </c>
    </row>
    <row r="28" spans="1:6" ht="12.75">
      <c r="A28" s="23">
        <v>2111</v>
      </c>
      <c r="B28" s="2" t="s">
        <v>340</v>
      </c>
      <c r="C28" s="13" t="s">
        <v>298</v>
      </c>
      <c r="D28" s="13" t="s">
        <v>298</v>
      </c>
      <c r="E28" s="14" t="s">
        <v>298</v>
      </c>
      <c r="F28" s="61" t="s">
        <v>298</v>
      </c>
    </row>
    <row r="29" spans="1:6" ht="12.75">
      <c r="A29" s="23">
        <v>2123</v>
      </c>
      <c r="B29" s="2" t="s">
        <v>14</v>
      </c>
      <c r="C29" s="12">
        <v>20</v>
      </c>
      <c r="D29" s="12">
        <v>219</v>
      </c>
      <c r="E29" s="15">
        <v>9700319</v>
      </c>
      <c r="F29" s="63">
        <v>44293.69406392694</v>
      </c>
    </row>
    <row r="30" spans="1:6" ht="12.75">
      <c r="A30" s="23">
        <v>2131</v>
      </c>
      <c r="B30" s="2" t="s">
        <v>15</v>
      </c>
      <c r="C30" s="13" t="s">
        <v>298</v>
      </c>
      <c r="D30" s="13" t="s">
        <v>298</v>
      </c>
      <c r="E30" s="14" t="s">
        <v>298</v>
      </c>
      <c r="F30" s="61" t="s">
        <v>298</v>
      </c>
    </row>
    <row r="31" spans="1:4" ht="12.75">
      <c r="A31" s="23"/>
      <c r="C31" s="12"/>
      <c r="D31" s="12"/>
    </row>
    <row r="32" spans="1:6" ht="12.75">
      <c r="A32" s="10" t="s">
        <v>289</v>
      </c>
      <c r="C32" s="17">
        <v>33</v>
      </c>
      <c r="D32" s="17">
        <v>1111</v>
      </c>
      <c r="E32" s="11">
        <v>87572050</v>
      </c>
      <c r="F32" s="62">
        <v>78822.72727272728</v>
      </c>
    </row>
    <row r="33" spans="1:6" ht="12.75">
      <c r="A33" s="23">
        <v>2211</v>
      </c>
      <c r="B33" s="2" t="s">
        <v>16</v>
      </c>
      <c r="C33" s="12">
        <v>22</v>
      </c>
      <c r="D33" s="12">
        <v>613</v>
      </c>
      <c r="E33" s="15">
        <v>49877633</v>
      </c>
      <c r="F33" s="63">
        <v>81366.44861337684</v>
      </c>
    </row>
    <row r="34" spans="1:6" ht="12.75">
      <c r="A34" s="23">
        <v>2212</v>
      </c>
      <c r="B34" s="2" t="s">
        <v>17</v>
      </c>
      <c r="C34" s="12">
        <v>4</v>
      </c>
      <c r="D34" s="12">
        <v>398</v>
      </c>
      <c r="E34" s="15">
        <v>31930683</v>
      </c>
      <c r="F34" s="63">
        <v>80227.84673366834</v>
      </c>
    </row>
    <row r="35" spans="1:6" ht="12.75">
      <c r="A35" s="23">
        <v>2213</v>
      </c>
      <c r="B35" s="2" t="s">
        <v>18</v>
      </c>
      <c r="C35" s="12">
        <v>7</v>
      </c>
      <c r="D35" s="12">
        <v>100</v>
      </c>
      <c r="E35" s="15">
        <v>5763734</v>
      </c>
      <c r="F35" s="63">
        <v>57637.34</v>
      </c>
    </row>
    <row r="36" spans="1:6" ht="12.75">
      <c r="A36" s="23"/>
      <c r="C36" s="7"/>
      <c r="D36" s="7"/>
      <c r="E36" s="9"/>
      <c r="F36" s="63"/>
    </row>
    <row r="37" spans="1:6" ht="12.75">
      <c r="A37" s="10" t="s">
        <v>290</v>
      </c>
      <c r="C37" s="7">
        <v>4229</v>
      </c>
      <c r="D37" s="7">
        <v>20369</v>
      </c>
      <c r="E37" s="9">
        <v>1032684489</v>
      </c>
      <c r="F37" s="62">
        <v>50698.83101772301</v>
      </c>
    </row>
    <row r="38" spans="1:6" ht="12.75">
      <c r="A38" s="23">
        <v>2361</v>
      </c>
      <c r="B38" s="2" t="s">
        <v>19</v>
      </c>
      <c r="C38" s="12">
        <v>1114</v>
      </c>
      <c r="D38" s="12">
        <v>3100</v>
      </c>
      <c r="E38" s="15">
        <v>126915246</v>
      </c>
      <c r="F38" s="63">
        <v>40940.40193548387</v>
      </c>
    </row>
    <row r="39" spans="1:7" ht="12.75">
      <c r="A39" s="23">
        <v>2362</v>
      </c>
      <c r="B39" s="2" t="s">
        <v>20</v>
      </c>
      <c r="C39" s="12">
        <v>187</v>
      </c>
      <c r="D39" s="12">
        <v>1933</v>
      </c>
      <c r="E39" s="15">
        <v>145036622</v>
      </c>
      <c r="F39" s="63">
        <v>75031.87894464564</v>
      </c>
      <c r="G39" s="16"/>
    </row>
    <row r="40" spans="1:6" ht="12.75">
      <c r="A40" s="23">
        <v>2371</v>
      </c>
      <c r="B40" s="2" t="s">
        <v>21</v>
      </c>
      <c r="C40" s="12">
        <v>85</v>
      </c>
      <c r="D40" s="12">
        <v>782</v>
      </c>
      <c r="E40" s="15">
        <v>51437539</v>
      </c>
      <c r="F40" s="63">
        <v>65776.9040920716</v>
      </c>
    </row>
    <row r="41" spans="1:6" ht="12.75">
      <c r="A41" s="23">
        <v>2372</v>
      </c>
      <c r="B41" s="2" t="s">
        <v>22</v>
      </c>
      <c r="C41" s="12">
        <v>30</v>
      </c>
      <c r="D41" s="12">
        <v>109</v>
      </c>
      <c r="E41" s="15">
        <v>4978289</v>
      </c>
      <c r="F41" s="63">
        <v>45672.37614678899</v>
      </c>
    </row>
    <row r="42" spans="1:6" ht="12.75">
      <c r="A42" s="23">
        <v>2373</v>
      </c>
      <c r="B42" s="2" t="s">
        <v>23</v>
      </c>
      <c r="C42" s="12">
        <v>47</v>
      </c>
      <c r="D42" s="12">
        <v>935</v>
      </c>
      <c r="E42" s="15">
        <v>58026801</v>
      </c>
      <c r="F42" s="63">
        <v>62060.74973262032</v>
      </c>
    </row>
    <row r="43" spans="1:7" ht="12.75">
      <c r="A43" s="23">
        <v>2379</v>
      </c>
      <c r="B43" s="2" t="s">
        <v>24</v>
      </c>
      <c r="C43" s="12">
        <v>35</v>
      </c>
      <c r="D43" s="12">
        <v>117</v>
      </c>
      <c r="E43" s="15">
        <v>6547904</v>
      </c>
      <c r="F43" s="63">
        <v>55964.99145299145</v>
      </c>
      <c r="G43" s="16"/>
    </row>
    <row r="44" spans="1:6" ht="12.75">
      <c r="A44" s="23">
        <v>2381</v>
      </c>
      <c r="B44" s="2" t="s">
        <v>25</v>
      </c>
      <c r="C44" s="12">
        <v>520</v>
      </c>
      <c r="D44" s="12">
        <v>2656</v>
      </c>
      <c r="E44" s="15">
        <v>120880280</v>
      </c>
      <c r="F44" s="63">
        <v>45512.153614457835</v>
      </c>
    </row>
    <row r="45" spans="1:6" ht="12.75">
      <c r="A45" s="23">
        <v>2382</v>
      </c>
      <c r="B45" s="2" t="s">
        <v>26</v>
      </c>
      <c r="C45" s="12">
        <v>954</v>
      </c>
      <c r="D45" s="12">
        <v>5800</v>
      </c>
      <c r="E45" s="15">
        <v>302580734</v>
      </c>
      <c r="F45" s="63">
        <v>52169.09206896552</v>
      </c>
    </row>
    <row r="46" spans="1:6" ht="12.75">
      <c r="A46" s="23">
        <v>2383</v>
      </c>
      <c r="B46" s="2" t="s">
        <v>27</v>
      </c>
      <c r="C46" s="12">
        <v>818</v>
      </c>
      <c r="D46" s="12">
        <v>3107</v>
      </c>
      <c r="E46" s="15">
        <v>131706850</v>
      </c>
      <c r="F46" s="63">
        <v>42390.36047634374</v>
      </c>
    </row>
    <row r="47" spans="1:7" ht="12.75">
      <c r="A47" s="23">
        <v>2389</v>
      </c>
      <c r="B47" s="2" t="s">
        <v>28</v>
      </c>
      <c r="C47" s="12">
        <v>441</v>
      </c>
      <c r="D47" s="12">
        <v>1829</v>
      </c>
      <c r="E47" s="15">
        <v>84574224</v>
      </c>
      <c r="F47" s="63">
        <v>46240.691088026244</v>
      </c>
      <c r="G47" s="16"/>
    </row>
    <row r="48" spans="1:4" ht="12.75">
      <c r="A48" s="23"/>
      <c r="C48" s="12"/>
      <c r="D48" s="12"/>
    </row>
    <row r="49" spans="1:8" ht="12.75">
      <c r="A49" s="10" t="s">
        <v>291</v>
      </c>
      <c r="C49" s="7">
        <v>1949</v>
      </c>
      <c r="D49" s="7">
        <v>47942</v>
      </c>
      <c r="E49" s="9">
        <v>2228863353</v>
      </c>
      <c r="F49" s="62">
        <v>46490.829606607986</v>
      </c>
      <c r="H49" s="64"/>
    </row>
    <row r="50" spans="1:6" ht="12.75">
      <c r="A50" s="23">
        <v>3111</v>
      </c>
      <c r="B50" s="2" t="s">
        <v>29</v>
      </c>
      <c r="C50" s="13" t="s">
        <v>298</v>
      </c>
      <c r="D50" s="13" t="s">
        <v>298</v>
      </c>
      <c r="E50" s="14" t="s">
        <v>298</v>
      </c>
      <c r="F50" s="61" t="s">
        <v>298</v>
      </c>
    </row>
    <row r="51" spans="1:6" ht="12.75">
      <c r="A51" s="23">
        <v>3112</v>
      </c>
      <c r="B51" s="2" t="s">
        <v>30</v>
      </c>
      <c r="C51" s="13" t="s">
        <v>298</v>
      </c>
      <c r="D51" s="13" t="s">
        <v>298</v>
      </c>
      <c r="E51" s="14" t="s">
        <v>298</v>
      </c>
      <c r="F51" s="61" t="s">
        <v>298</v>
      </c>
    </row>
    <row r="52" spans="1:6" ht="12.75">
      <c r="A52" s="23">
        <v>3113</v>
      </c>
      <c r="B52" s="2" t="s">
        <v>31</v>
      </c>
      <c r="C52" s="12">
        <v>9</v>
      </c>
      <c r="D52" s="12">
        <v>80</v>
      </c>
      <c r="E52" s="15">
        <v>1055046</v>
      </c>
      <c r="F52" s="63">
        <v>13188.075</v>
      </c>
    </row>
    <row r="53" spans="1:6" ht="12.75">
      <c r="A53" s="23">
        <v>3114</v>
      </c>
      <c r="B53" s="2" t="s">
        <v>32</v>
      </c>
      <c r="C53" s="12">
        <v>5</v>
      </c>
      <c r="D53" s="12">
        <v>33</v>
      </c>
      <c r="E53" s="15">
        <v>588980</v>
      </c>
      <c r="F53" s="63">
        <v>17847.878787878788</v>
      </c>
    </row>
    <row r="54" spans="1:6" ht="12.75">
      <c r="A54" s="23">
        <v>3115</v>
      </c>
      <c r="B54" s="2" t="s">
        <v>33</v>
      </c>
      <c r="C54" s="12">
        <v>12</v>
      </c>
      <c r="D54" s="12">
        <v>188</v>
      </c>
      <c r="E54" s="15">
        <v>6494564</v>
      </c>
      <c r="F54" s="63">
        <v>34545.55319148936</v>
      </c>
    </row>
    <row r="55" spans="1:6" ht="12.75">
      <c r="A55" s="23">
        <v>3116</v>
      </c>
      <c r="B55" s="2" t="s">
        <v>34</v>
      </c>
      <c r="C55" s="12">
        <v>10</v>
      </c>
      <c r="D55" s="12">
        <v>330</v>
      </c>
      <c r="E55" s="15">
        <v>12064949</v>
      </c>
      <c r="F55" s="63">
        <v>36560.451515151515</v>
      </c>
    </row>
    <row r="56" spans="1:6" ht="12.75">
      <c r="A56" s="23">
        <v>3117</v>
      </c>
      <c r="B56" s="2" t="s">
        <v>35</v>
      </c>
      <c r="C56" s="12">
        <v>11</v>
      </c>
      <c r="D56" s="12">
        <v>268</v>
      </c>
      <c r="E56" s="15">
        <v>11072361</v>
      </c>
      <c r="F56" s="63">
        <v>41314.77985074627</v>
      </c>
    </row>
    <row r="57" spans="1:6" ht="12.75">
      <c r="A57" s="23">
        <v>3118</v>
      </c>
      <c r="B57" s="2" t="s">
        <v>36</v>
      </c>
      <c r="C57" s="12">
        <v>100</v>
      </c>
      <c r="D57" s="12">
        <v>1536</v>
      </c>
      <c r="E57" s="15">
        <v>37815483</v>
      </c>
      <c r="F57" s="63">
        <v>24619.455078125</v>
      </c>
    </row>
    <row r="58" spans="1:6" ht="12.75">
      <c r="A58" s="23">
        <v>3119</v>
      </c>
      <c r="B58" s="2" t="s">
        <v>37</v>
      </c>
      <c r="C58" s="12">
        <v>19</v>
      </c>
      <c r="D58" s="12">
        <v>499</v>
      </c>
      <c r="E58" s="15">
        <v>16342319</v>
      </c>
      <c r="F58" s="63">
        <v>32750.138276553105</v>
      </c>
    </row>
    <row r="59" spans="1:6" ht="12.75">
      <c r="A59" s="23">
        <v>3121</v>
      </c>
      <c r="B59" s="2" t="s">
        <v>38</v>
      </c>
      <c r="C59" s="12">
        <v>16</v>
      </c>
      <c r="D59" s="12">
        <v>527</v>
      </c>
      <c r="E59" s="15">
        <v>24547301</v>
      </c>
      <c r="F59" s="63">
        <v>46579.31878557875</v>
      </c>
    </row>
    <row r="60" spans="1:6" ht="12.75">
      <c r="A60" s="23">
        <v>3131</v>
      </c>
      <c r="B60" s="2" t="s">
        <v>39</v>
      </c>
      <c r="C60" s="12">
        <v>9</v>
      </c>
      <c r="D60" s="12">
        <v>194</v>
      </c>
      <c r="E60" s="15">
        <v>7000249</v>
      </c>
      <c r="F60" s="63">
        <v>36083.757731958765</v>
      </c>
    </row>
    <row r="61" spans="1:6" ht="12.75">
      <c r="A61" s="23">
        <v>3132</v>
      </c>
      <c r="B61" s="2" t="s">
        <v>40</v>
      </c>
      <c r="C61" s="12">
        <v>35</v>
      </c>
      <c r="D61" s="12">
        <v>1481</v>
      </c>
      <c r="E61" s="15">
        <v>53249122</v>
      </c>
      <c r="F61" s="63">
        <v>35954.84267386901</v>
      </c>
    </row>
    <row r="62" spans="1:6" ht="12.75">
      <c r="A62" s="23">
        <v>3133</v>
      </c>
      <c r="B62" s="2" t="s">
        <v>41</v>
      </c>
      <c r="C62" s="12">
        <v>17</v>
      </c>
      <c r="D62" s="12">
        <v>916</v>
      </c>
      <c r="E62" s="15">
        <v>40655099</v>
      </c>
      <c r="F62" s="63">
        <v>44383.29585152838</v>
      </c>
    </row>
    <row r="63" spans="1:6" ht="12.75">
      <c r="A63" s="23">
        <v>3141</v>
      </c>
      <c r="B63" s="2" t="s">
        <v>42</v>
      </c>
      <c r="C63" s="12">
        <v>21</v>
      </c>
      <c r="D63" s="12">
        <v>255</v>
      </c>
      <c r="E63" s="15">
        <v>7661796</v>
      </c>
      <c r="F63" s="63">
        <v>30046.258823529413</v>
      </c>
    </row>
    <row r="64" spans="1:6" ht="12.75">
      <c r="A64" s="23">
        <v>3149</v>
      </c>
      <c r="B64" s="2" t="s">
        <v>43</v>
      </c>
      <c r="C64" s="12">
        <v>34</v>
      </c>
      <c r="D64" s="12">
        <v>344</v>
      </c>
      <c r="E64" s="15">
        <v>11828832</v>
      </c>
      <c r="F64" s="63">
        <v>34386.13953488372</v>
      </c>
    </row>
    <row r="65" spans="1:6" ht="12.75">
      <c r="A65" s="23">
        <v>3151</v>
      </c>
      <c r="B65" s="2" t="s">
        <v>44</v>
      </c>
      <c r="C65" s="13" t="s">
        <v>298</v>
      </c>
      <c r="D65" s="13" t="s">
        <v>298</v>
      </c>
      <c r="E65" s="14" t="s">
        <v>298</v>
      </c>
      <c r="F65" s="61" t="s">
        <v>298</v>
      </c>
    </row>
    <row r="66" spans="1:6" ht="12.75">
      <c r="A66" s="23">
        <v>3152</v>
      </c>
      <c r="B66" s="2" t="s">
        <v>45</v>
      </c>
      <c r="C66" s="12">
        <v>11</v>
      </c>
      <c r="D66" s="12">
        <v>21</v>
      </c>
      <c r="E66" s="15">
        <v>415502</v>
      </c>
      <c r="F66" s="63">
        <v>19785.809523809523</v>
      </c>
    </row>
    <row r="67" spans="1:6" ht="12.75">
      <c r="A67" s="23">
        <v>3159</v>
      </c>
      <c r="B67" s="2" t="s">
        <v>46</v>
      </c>
      <c r="C67" s="12">
        <v>5</v>
      </c>
      <c r="D67" s="12">
        <v>88</v>
      </c>
      <c r="E67" s="15">
        <v>2476906</v>
      </c>
      <c r="F67" s="63">
        <v>28146.659090909092</v>
      </c>
    </row>
    <row r="68" spans="1:6" ht="12.75">
      <c r="A68" s="23">
        <v>3169</v>
      </c>
      <c r="B68" s="2" t="s">
        <v>48</v>
      </c>
      <c r="C68" s="12">
        <v>14</v>
      </c>
      <c r="D68" s="13">
        <v>127</v>
      </c>
      <c r="E68" s="14">
        <v>2854679</v>
      </c>
      <c r="F68" s="63">
        <v>22477.787401574802</v>
      </c>
    </row>
    <row r="69" spans="1:6" ht="12.75">
      <c r="A69" s="23">
        <v>3211</v>
      </c>
      <c r="B69" s="2" t="s">
        <v>49</v>
      </c>
      <c r="C69" s="12">
        <v>5</v>
      </c>
      <c r="D69" s="12">
        <v>82</v>
      </c>
      <c r="E69" s="15">
        <v>3374611</v>
      </c>
      <c r="F69" s="63">
        <v>41153.79268292683</v>
      </c>
    </row>
    <row r="70" spans="1:6" ht="12.75">
      <c r="A70" s="23">
        <v>3212</v>
      </c>
      <c r="B70" s="2" t="s">
        <v>50</v>
      </c>
      <c r="C70" s="13" t="s">
        <v>298</v>
      </c>
      <c r="D70" s="13" t="s">
        <v>298</v>
      </c>
      <c r="E70" s="14" t="s">
        <v>298</v>
      </c>
      <c r="F70" s="61" t="s">
        <v>298</v>
      </c>
    </row>
    <row r="71" spans="1:6" ht="12.75">
      <c r="A71" s="23">
        <v>3219</v>
      </c>
      <c r="B71" s="2" t="s">
        <v>51</v>
      </c>
      <c r="C71" s="12">
        <v>30</v>
      </c>
      <c r="D71" s="12">
        <v>533</v>
      </c>
      <c r="E71" s="15">
        <v>20697590</v>
      </c>
      <c r="F71" s="63">
        <v>38832.25140712946</v>
      </c>
    </row>
    <row r="72" spans="1:6" ht="12.75">
      <c r="A72" s="23">
        <v>3221</v>
      </c>
      <c r="B72" s="2" t="s">
        <v>354</v>
      </c>
      <c r="C72" s="13" t="s">
        <v>298</v>
      </c>
      <c r="D72" s="13" t="s">
        <v>298</v>
      </c>
      <c r="E72" s="14" t="s">
        <v>298</v>
      </c>
      <c r="F72" s="61" t="s">
        <v>298</v>
      </c>
    </row>
    <row r="73" spans="1:6" ht="12.75">
      <c r="A73" s="23">
        <v>3222</v>
      </c>
      <c r="B73" s="2" t="s">
        <v>52</v>
      </c>
      <c r="C73" s="12">
        <v>42</v>
      </c>
      <c r="D73" s="12">
        <v>1434</v>
      </c>
      <c r="E73" s="15">
        <v>55544474</v>
      </c>
      <c r="F73" s="63">
        <v>38733.94281729428</v>
      </c>
    </row>
    <row r="74" spans="1:6" ht="12.75">
      <c r="A74" s="23">
        <v>3231</v>
      </c>
      <c r="B74" s="2" t="s">
        <v>53</v>
      </c>
      <c r="C74" s="12">
        <v>155</v>
      </c>
      <c r="D74" s="12">
        <v>1849</v>
      </c>
      <c r="E74" s="15">
        <v>75802032</v>
      </c>
      <c r="F74" s="63">
        <v>40996.23147647377</v>
      </c>
    </row>
    <row r="75" spans="1:6" ht="12.75">
      <c r="A75" s="23">
        <v>3241</v>
      </c>
      <c r="B75" s="2" t="s">
        <v>54</v>
      </c>
      <c r="C75" s="12">
        <v>5</v>
      </c>
      <c r="D75" s="12">
        <v>48</v>
      </c>
      <c r="E75" s="15">
        <v>2967066</v>
      </c>
      <c r="F75" s="63">
        <v>61813.875</v>
      </c>
    </row>
    <row r="76" spans="1:6" ht="12.75">
      <c r="A76" s="23">
        <v>3251</v>
      </c>
      <c r="B76" s="2" t="s">
        <v>55</v>
      </c>
      <c r="C76" s="12">
        <v>7</v>
      </c>
      <c r="D76" s="12">
        <v>323</v>
      </c>
      <c r="E76" s="15">
        <v>19684047</v>
      </c>
      <c r="F76" s="63">
        <v>60941.321981424146</v>
      </c>
    </row>
    <row r="77" spans="1:6" ht="12.75">
      <c r="A77" s="23">
        <v>3252</v>
      </c>
      <c r="B77" s="2" t="s">
        <v>56</v>
      </c>
      <c r="C77" s="12">
        <v>16</v>
      </c>
      <c r="D77" s="12">
        <v>326</v>
      </c>
      <c r="E77" s="15">
        <v>17462245</v>
      </c>
      <c r="F77" s="63">
        <v>53565.16871165644</v>
      </c>
    </row>
    <row r="78" spans="1:6" ht="12.75">
      <c r="A78" s="23">
        <v>3253</v>
      </c>
      <c r="B78" s="2" t="s">
        <v>57</v>
      </c>
      <c r="C78" s="13" t="s">
        <v>298</v>
      </c>
      <c r="D78" s="13" t="s">
        <v>298</v>
      </c>
      <c r="E78" s="14" t="s">
        <v>298</v>
      </c>
      <c r="F78" s="61" t="s">
        <v>298</v>
      </c>
    </row>
    <row r="79" spans="1:6" ht="12.75">
      <c r="A79" s="23">
        <v>3254</v>
      </c>
      <c r="B79" s="2" t="s">
        <v>58</v>
      </c>
      <c r="C79" s="12">
        <v>17</v>
      </c>
      <c r="D79" s="12">
        <v>1492</v>
      </c>
      <c r="E79" s="15">
        <v>128222684</v>
      </c>
      <c r="F79" s="63">
        <v>85940.13672922252</v>
      </c>
    </row>
    <row r="80" spans="1:6" ht="12.75">
      <c r="A80" s="23">
        <v>3255</v>
      </c>
      <c r="B80" s="2" t="s">
        <v>59</v>
      </c>
      <c r="C80" s="12">
        <v>10</v>
      </c>
      <c r="D80" s="12">
        <v>102</v>
      </c>
      <c r="E80" s="15">
        <v>5168106</v>
      </c>
      <c r="F80" s="63">
        <v>50667.705882352944</v>
      </c>
    </row>
    <row r="81" spans="1:6" ht="12.75">
      <c r="A81" s="23">
        <v>3256</v>
      </c>
      <c r="B81" s="2" t="s">
        <v>60</v>
      </c>
      <c r="C81" s="12">
        <v>12</v>
      </c>
      <c r="D81" s="12">
        <v>611</v>
      </c>
      <c r="E81" s="15">
        <v>27190266</v>
      </c>
      <c r="F81" s="63">
        <v>44501.253682487724</v>
      </c>
    </row>
    <row r="82" spans="1:6" ht="12.75">
      <c r="A82" s="23">
        <v>3259</v>
      </c>
      <c r="B82" s="2" t="s">
        <v>61</v>
      </c>
      <c r="C82" s="12">
        <v>18</v>
      </c>
      <c r="D82" s="12">
        <v>893</v>
      </c>
      <c r="E82" s="15">
        <v>54136613</v>
      </c>
      <c r="F82" s="63">
        <v>60623.30683090705</v>
      </c>
    </row>
    <row r="83" spans="1:6" ht="12.75">
      <c r="A83" s="23">
        <v>3261</v>
      </c>
      <c r="B83" s="2" t="s">
        <v>62</v>
      </c>
      <c r="C83" s="12">
        <v>62</v>
      </c>
      <c r="D83" s="12">
        <v>2539</v>
      </c>
      <c r="E83" s="15">
        <v>119743758</v>
      </c>
      <c r="F83" s="63">
        <v>47161.7794407247</v>
      </c>
    </row>
    <row r="84" spans="1:6" ht="12.75">
      <c r="A84" s="23">
        <v>3262</v>
      </c>
      <c r="B84" s="2" t="s">
        <v>63</v>
      </c>
      <c r="C84" s="12">
        <v>6</v>
      </c>
      <c r="D84" s="12">
        <v>75</v>
      </c>
      <c r="E84" s="15">
        <v>2505190</v>
      </c>
      <c r="F84" s="63">
        <v>33402.53333333333</v>
      </c>
    </row>
    <row r="85" spans="1:6" ht="12.75">
      <c r="A85" s="23">
        <v>3271</v>
      </c>
      <c r="B85" s="2" t="s">
        <v>64</v>
      </c>
      <c r="C85" s="13" t="s">
        <v>298</v>
      </c>
      <c r="D85" s="13" t="s">
        <v>298</v>
      </c>
      <c r="E85" s="14" t="s">
        <v>298</v>
      </c>
      <c r="F85" s="61" t="s">
        <v>298</v>
      </c>
    </row>
    <row r="86" spans="1:6" ht="12.75">
      <c r="A86" s="23">
        <v>3272</v>
      </c>
      <c r="B86" s="2" t="s">
        <v>65</v>
      </c>
      <c r="C86" s="12">
        <v>17</v>
      </c>
      <c r="D86" s="12">
        <v>154</v>
      </c>
      <c r="E86" s="15">
        <v>6828122</v>
      </c>
      <c r="F86" s="63">
        <v>44338.454545454544</v>
      </c>
    </row>
    <row r="87" spans="1:6" ht="12.75">
      <c r="A87" s="23">
        <v>3273</v>
      </c>
      <c r="B87" s="2" t="s">
        <v>66</v>
      </c>
      <c r="C87" s="12">
        <v>18</v>
      </c>
      <c r="D87" s="12">
        <v>249</v>
      </c>
      <c r="E87" s="15">
        <v>11060781</v>
      </c>
      <c r="F87" s="63">
        <v>44420.80722891566</v>
      </c>
    </row>
    <row r="88" spans="1:6" ht="12.75">
      <c r="A88" s="23">
        <v>3279</v>
      </c>
      <c r="B88" s="2" t="s">
        <v>68</v>
      </c>
      <c r="C88" s="12">
        <v>18</v>
      </c>
      <c r="D88" s="12">
        <v>207</v>
      </c>
      <c r="E88" s="15">
        <v>10243028</v>
      </c>
      <c r="F88" s="63">
        <v>49483.22705314009</v>
      </c>
    </row>
    <row r="89" spans="1:6" ht="12.75">
      <c r="A89" s="23">
        <v>3311</v>
      </c>
      <c r="B89" s="2" t="s">
        <v>361</v>
      </c>
      <c r="C89" s="13" t="s">
        <v>298</v>
      </c>
      <c r="D89" s="13" t="s">
        <v>298</v>
      </c>
      <c r="E89" s="14" t="s">
        <v>298</v>
      </c>
      <c r="F89" s="61" t="s">
        <v>298</v>
      </c>
    </row>
    <row r="90" spans="1:6" ht="12.75">
      <c r="A90" s="23">
        <v>3312</v>
      </c>
      <c r="B90" s="2" t="s">
        <v>69</v>
      </c>
      <c r="C90" s="13" t="s">
        <v>298</v>
      </c>
      <c r="D90" s="13" t="s">
        <v>298</v>
      </c>
      <c r="E90" s="14" t="s">
        <v>298</v>
      </c>
      <c r="F90" s="61" t="s">
        <v>298</v>
      </c>
    </row>
    <row r="91" spans="1:6" ht="12.75">
      <c r="A91" s="23">
        <v>3314</v>
      </c>
      <c r="B91" s="2" t="s">
        <v>71</v>
      </c>
      <c r="C91" s="12">
        <v>31</v>
      </c>
      <c r="D91" s="12">
        <v>1135</v>
      </c>
      <c r="E91" s="15">
        <v>67222060</v>
      </c>
      <c r="F91" s="63">
        <v>59226.484581497796</v>
      </c>
    </row>
    <row r="92" spans="1:6" ht="12.75">
      <c r="A92" s="23">
        <v>3315</v>
      </c>
      <c r="B92" s="2" t="s">
        <v>72</v>
      </c>
      <c r="C92" s="12">
        <v>32</v>
      </c>
      <c r="D92" s="12">
        <v>409</v>
      </c>
      <c r="E92" s="15">
        <v>13549817</v>
      </c>
      <c r="F92" s="63">
        <v>33129.1369193154</v>
      </c>
    </row>
    <row r="93" spans="1:6" ht="12.75">
      <c r="A93" s="23">
        <v>3321</v>
      </c>
      <c r="B93" s="2" t="s">
        <v>73</v>
      </c>
      <c r="C93" s="12">
        <v>24</v>
      </c>
      <c r="D93" s="12">
        <v>585</v>
      </c>
      <c r="E93" s="15">
        <v>27014598</v>
      </c>
      <c r="F93" s="63">
        <v>46178.8</v>
      </c>
    </row>
    <row r="94" spans="1:6" ht="12.75">
      <c r="A94" s="23">
        <v>3322</v>
      </c>
      <c r="B94" s="2" t="s">
        <v>74</v>
      </c>
      <c r="C94" s="12">
        <v>9</v>
      </c>
      <c r="D94" s="12">
        <v>260</v>
      </c>
      <c r="E94" s="15">
        <v>16056134</v>
      </c>
      <c r="F94" s="63">
        <v>61754.36153846154</v>
      </c>
    </row>
    <row r="95" spans="1:6" ht="12.75">
      <c r="A95" s="23">
        <v>3323</v>
      </c>
      <c r="B95" s="2" t="s">
        <v>75</v>
      </c>
      <c r="C95" s="12">
        <v>48</v>
      </c>
      <c r="D95" s="12">
        <v>562</v>
      </c>
      <c r="E95" s="15">
        <v>24600416</v>
      </c>
      <c r="F95" s="63">
        <v>43772.98220640569</v>
      </c>
    </row>
    <row r="96" spans="1:6" ht="12.75">
      <c r="A96" s="23">
        <v>3324</v>
      </c>
      <c r="B96" s="2" t="s">
        <v>76</v>
      </c>
      <c r="C96" s="12">
        <v>9</v>
      </c>
      <c r="D96" s="12">
        <v>953</v>
      </c>
      <c r="E96" s="15">
        <v>34636463</v>
      </c>
      <c r="F96" s="63">
        <v>36344.66211962225</v>
      </c>
    </row>
    <row r="97" spans="1:6" ht="12.75">
      <c r="A97" s="23">
        <v>3325</v>
      </c>
      <c r="B97" s="2" t="s">
        <v>77</v>
      </c>
      <c r="C97" s="12">
        <v>6</v>
      </c>
      <c r="D97" s="12">
        <v>188</v>
      </c>
      <c r="E97" s="15">
        <v>6479615</v>
      </c>
      <c r="F97" s="63">
        <v>34466.03723404255</v>
      </c>
    </row>
    <row r="98" spans="1:6" ht="12.75">
      <c r="A98" s="23">
        <v>3326</v>
      </c>
      <c r="B98" s="2" t="s">
        <v>78</v>
      </c>
      <c r="C98" s="12">
        <v>10</v>
      </c>
      <c r="D98" s="12">
        <v>595</v>
      </c>
      <c r="E98" s="15">
        <v>24718874</v>
      </c>
      <c r="F98" s="63">
        <v>41544.32605042017</v>
      </c>
    </row>
    <row r="99" spans="1:6" ht="12.75">
      <c r="A99" s="23">
        <v>3327</v>
      </c>
      <c r="B99" s="2" t="s">
        <v>79</v>
      </c>
      <c r="C99" s="12">
        <v>90</v>
      </c>
      <c r="D99" s="12">
        <v>1393</v>
      </c>
      <c r="E99" s="15">
        <v>58615540</v>
      </c>
      <c r="F99" s="63">
        <v>42078.6360373295</v>
      </c>
    </row>
    <row r="100" spans="1:6" ht="12.75">
      <c r="A100" s="23">
        <v>3328</v>
      </c>
      <c r="B100" s="2" t="s">
        <v>80</v>
      </c>
      <c r="C100" s="12">
        <v>83</v>
      </c>
      <c r="D100" s="12">
        <v>1290</v>
      </c>
      <c r="E100" s="15">
        <v>44050763</v>
      </c>
      <c r="F100" s="63">
        <v>34147.878294573646</v>
      </c>
    </row>
    <row r="101" spans="1:6" ht="12.75">
      <c r="A101" s="23">
        <v>3329</v>
      </c>
      <c r="B101" s="2" t="s">
        <v>81</v>
      </c>
      <c r="C101" s="12">
        <v>38</v>
      </c>
      <c r="D101" s="12">
        <v>780</v>
      </c>
      <c r="E101" s="15">
        <v>34306916</v>
      </c>
      <c r="F101" s="63">
        <v>43983.22564102564</v>
      </c>
    </row>
    <row r="102" spans="1:6" ht="12.75">
      <c r="A102" s="23">
        <v>3331</v>
      </c>
      <c r="B102" s="2" t="s">
        <v>355</v>
      </c>
      <c r="C102" s="13" t="s">
        <v>298</v>
      </c>
      <c r="D102" s="13" t="s">
        <v>298</v>
      </c>
      <c r="E102" s="14" t="s">
        <v>298</v>
      </c>
      <c r="F102" s="61" t="s">
        <v>298</v>
      </c>
    </row>
    <row r="103" spans="1:6" ht="12.75">
      <c r="A103" s="23">
        <v>3332</v>
      </c>
      <c r="B103" s="2" t="s">
        <v>82</v>
      </c>
      <c r="C103" s="12">
        <v>31</v>
      </c>
      <c r="D103" s="12">
        <v>359</v>
      </c>
      <c r="E103" s="15">
        <v>20256470</v>
      </c>
      <c r="F103" s="63">
        <v>56424.70752089137</v>
      </c>
    </row>
    <row r="104" spans="1:6" ht="12.75">
      <c r="A104" s="23">
        <v>3333</v>
      </c>
      <c r="B104" s="2" t="s">
        <v>83</v>
      </c>
      <c r="C104" s="12">
        <v>10</v>
      </c>
      <c r="D104" s="12">
        <v>117</v>
      </c>
      <c r="E104" s="15">
        <v>6332750</v>
      </c>
      <c r="F104" s="63">
        <v>54126.068376068375</v>
      </c>
    </row>
    <row r="105" spans="1:6" ht="12.75">
      <c r="A105" s="23">
        <v>3334</v>
      </c>
      <c r="B105" s="2" t="s">
        <v>84</v>
      </c>
      <c r="C105" s="12">
        <v>5</v>
      </c>
      <c r="D105" s="12">
        <v>472</v>
      </c>
      <c r="E105" s="15">
        <v>25187583</v>
      </c>
      <c r="F105" s="63">
        <v>53363.523305084746</v>
      </c>
    </row>
    <row r="106" spans="1:6" ht="12.75">
      <c r="A106" s="23">
        <v>3335</v>
      </c>
      <c r="B106" s="2" t="s">
        <v>85</v>
      </c>
      <c r="C106" s="12">
        <v>78</v>
      </c>
      <c r="D106" s="12">
        <v>706</v>
      </c>
      <c r="E106" s="15">
        <v>31132716</v>
      </c>
      <c r="F106" s="63">
        <v>44097.331444759206</v>
      </c>
    </row>
    <row r="107" spans="1:6" ht="12.75">
      <c r="A107" s="23">
        <v>3336</v>
      </c>
      <c r="B107" s="2" t="s">
        <v>86</v>
      </c>
      <c r="C107" s="13" t="s">
        <v>298</v>
      </c>
      <c r="D107" s="13" t="s">
        <v>298</v>
      </c>
      <c r="E107" s="14" t="s">
        <v>298</v>
      </c>
      <c r="F107" s="61" t="s">
        <v>298</v>
      </c>
    </row>
    <row r="108" spans="1:6" ht="12.75">
      <c r="A108" s="23">
        <v>3339</v>
      </c>
      <c r="B108" s="2" t="s">
        <v>87</v>
      </c>
      <c r="C108" s="12">
        <v>22</v>
      </c>
      <c r="D108" s="12">
        <v>255</v>
      </c>
      <c r="E108" s="15">
        <v>11561381</v>
      </c>
      <c r="F108" s="63">
        <v>45338.74901960784</v>
      </c>
    </row>
    <row r="109" spans="1:6" ht="12.75">
      <c r="A109" s="23">
        <v>3341</v>
      </c>
      <c r="B109" s="2" t="s">
        <v>88</v>
      </c>
      <c r="C109" s="13" t="s">
        <v>298</v>
      </c>
      <c r="D109" s="13" t="s">
        <v>298</v>
      </c>
      <c r="E109" s="14" t="s">
        <v>298</v>
      </c>
      <c r="F109" s="61" t="s">
        <v>298</v>
      </c>
    </row>
    <row r="110" spans="1:6" ht="12.75">
      <c r="A110" s="23">
        <v>3342</v>
      </c>
      <c r="B110" s="2" t="s">
        <v>89</v>
      </c>
      <c r="C110" s="12">
        <v>7</v>
      </c>
      <c r="D110" s="12">
        <v>286</v>
      </c>
      <c r="E110" s="15">
        <v>17457660</v>
      </c>
      <c r="F110" s="63">
        <v>61040.769230769234</v>
      </c>
    </row>
    <row r="111" spans="1:6" ht="12.75">
      <c r="A111" s="23">
        <v>3343</v>
      </c>
      <c r="B111" s="2" t="s">
        <v>90</v>
      </c>
      <c r="C111" s="13" t="s">
        <v>298</v>
      </c>
      <c r="D111" s="13" t="s">
        <v>298</v>
      </c>
      <c r="E111" s="14" t="s">
        <v>298</v>
      </c>
      <c r="F111" s="61" t="s">
        <v>298</v>
      </c>
    </row>
    <row r="112" spans="1:6" ht="12.75">
      <c r="A112" s="23">
        <v>3344</v>
      </c>
      <c r="B112" s="2" t="s">
        <v>91</v>
      </c>
      <c r="C112" s="12">
        <v>18</v>
      </c>
      <c r="D112" s="12">
        <v>555</v>
      </c>
      <c r="E112" s="15">
        <v>24941389</v>
      </c>
      <c r="F112" s="63">
        <v>44939.43963963964</v>
      </c>
    </row>
    <row r="113" spans="1:6" ht="12.75">
      <c r="A113" s="23">
        <v>3345</v>
      </c>
      <c r="B113" s="2" t="s">
        <v>92</v>
      </c>
      <c r="C113" s="12">
        <v>55</v>
      </c>
      <c r="D113" s="12">
        <v>3200</v>
      </c>
      <c r="E113" s="15">
        <v>219757332</v>
      </c>
      <c r="F113" s="63">
        <v>68674.16625</v>
      </c>
    </row>
    <row r="114" spans="1:6" ht="12.75">
      <c r="A114" s="23">
        <v>3346</v>
      </c>
      <c r="B114" s="2" t="s">
        <v>93</v>
      </c>
      <c r="C114" s="13" t="s">
        <v>298</v>
      </c>
      <c r="D114" s="13" t="s">
        <v>298</v>
      </c>
      <c r="E114" s="14" t="s">
        <v>298</v>
      </c>
      <c r="F114" s="61" t="s">
        <v>298</v>
      </c>
    </row>
    <row r="115" spans="1:6" ht="12.75">
      <c r="A115" s="23">
        <v>3351</v>
      </c>
      <c r="B115" s="2" t="s">
        <v>94</v>
      </c>
      <c r="C115" s="12">
        <v>11</v>
      </c>
      <c r="D115" s="12">
        <v>356</v>
      </c>
      <c r="E115" s="15">
        <v>14019939</v>
      </c>
      <c r="F115" s="63">
        <v>39381.85112359551</v>
      </c>
    </row>
    <row r="116" spans="1:6" ht="12.75">
      <c r="A116" s="23">
        <v>3353</v>
      </c>
      <c r="B116" s="2" t="s">
        <v>95</v>
      </c>
      <c r="C116" s="12">
        <v>5</v>
      </c>
      <c r="D116" s="12">
        <v>31</v>
      </c>
      <c r="E116" s="15">
        <v>2349136</v>
      </c>
      <c r="F116" s="63">
        <v>75778.58064516129</v>
      </c>
    </row>
    <row r="117" spans="1:6" ht="12.75">
      <c r="A117" s="23">
        <v>3359</v>
      </c>
      <c r="B117" s="2" t="s">
        <v>96</v>
      </c>
      <c r="C117" s="12">
        <v>21</v>
      </c>
      <c r="D117" s="12">
        <v>1199</v>
      </c>
      <c r="E117" s="15">
        <v>73871259</v>
      </c>
      <c r="F117" s="63">
        <v>61610.7247706422</v>
      </c>
    </row>
    <row r="118" spans="1:6" ht="12.75">
      <c r="A118" s="23">
        <v>3362</v>
      </c>
      <c r="B118" s="2" t="s">
        <v>97</v>
      </c>
      <c r="C118" s="12">
        <v>4</v>
      </c>
      <c r="D118" s="12">
        <v>70</v>
      </c>
      <c r="E118" s="15">
        <v>2532518</v>
      </c>
      <c r="F118" s="63">
        <v>36178.828571428574</v>
      </c>
    </row>
    <row r="119" spans="1:6" ht="12.75">
      <c r="A119" s="23">
        <v>3363</v>
      </c>
      <c r="B119" s="2" t="s">
        <v>98</v>
      </c>
      <c r="C119" s="12">
        <v>5</v>
      </c>
      <c r="D119" s="12">
        <v>49</v>
      </c>
      <c r="E119" s="15">
        <v>2327107</v>
      </c>
      <c r="F119" s="63">
        <v>47491.97959183674</v>
      </c>
    </row>
    <row r="120" spans="1:6" ht="12.75">
      <c r="A120" s="23">
        <v>3364</v>
      </c>
      <c r="B120" s="2" t="s">
        <v>99</v>
      </c>
      <c r="C120" s="13" t="s">
        <v>298</v>
      </c>
      <c r="D120" s="13" t="s">
        <v>298</v>
      </c>
      <c r="E120" s="14" t="s">
        <v>298</v>
      </c>
      <c r="F120" s="61" t="s">
        <v>298</v>
      </c>
    </row>
    <row r="121" spans="1:6" ht="12.75">
      <c r="A121" s="23">
        <v>3366</v>
      </c>
      <c r="B121" s="2" t="s">
        <v>100</v>
      </c>
      <c r="C121" s="12">
        <v>46</v>
      </c>
      <c r="D121" s="12">
        <v>3574</v>
      </c>
      <c r="E121" s="15">
        <v>177429542</v>
      </c>
      <c r="F121" s="63">
        <v>49644.52770005596</v>
      </c>
    </row>
    <row r="122" spans="1:6" ht="12.75">
      <c r="A122" s="23">
        <v>3369</v>
      </c>
      <c r="B122" s="2" t="s">
        <v>342</v>
      </c>
      <c r="C122" s="13" t="s">
        <v>298</v>
      </c>
      <c r="D122" s="13" t="s">
        <v>298</v>
      </c>
      <c r="E122" s="14" t="s">
        <v>298</v>
      </c>
      <c r="F122" s="61" t="s">
        <v>298</v>
      </c>
    </row>
    <row r="123" spans="1:6" ht="12.75">
      <c r="A123" s="23">
        <v>3371</v>
      </c>
      <c r="B123" s="2" t="s">
        <v>101</v>
      </c>
      <c r="C123" s="12">
        <v>41</v>
      </c>
      <c r="D123" s="12">
        <v>216</v>
      </c>
      <c r="E123" s="15">
        <v>7245124</v>
      </c>
      <c r="F123" s="63">
        <v>33542.24074074074</v>
      </c>
    </row>
    <row r="124" spans="1:6" ht="12.75">
      <c r="A124" s="23">
        <v>3372</v>
      </c>
      <c r="B124" s="2" t="s">
        <v>102</v>
      </c>
      <c r="C124" s="12">
        <v>32</v>
      </c>
      <c r="D124" s="12">
        <v>1047</v>
      </c>
      <c r="E124" s="15">
        <v>43591981</v>
      </c>
      <c r="F124" s="63">
        <v>41635.12989493792</v>
      </c>
    </row>
    <row r="125" spans="1:6" ht="12.75">
      <c r="A125" s="23">
        <v>3379</v>
      </c>
      <c r="B125" s="2" t="s">
        <v>103</v>
      </c>
      <c r="C125" s="13" t="s">
        <v>298</v>
      </c>
      <c r="D125" s="13" t="s">
        <v>298</v>
      </c>
      <c r="E125" s="14" t="s">
        <v>298</v>
      </c>
      <c r="F125" s="61" t="s">
        <v>298</v>
      </c>
    </row>
    <row r="126" spans="1:6" ht="12.75">
      <c r="A126" s="23">
        <v>3391</v>
      </c>
      <c r="B126" s="2" t="s">
        <v>104</v>
      </c>
      <c r="C126" s="12">
        <v>65</v>
      </c>
      <c r="D126" s="12">
        <v>1500</v>
      </c>
      <c r="E126" s="15">
        <v>78356075</v>
      </c>
      <c r="F126" s="63">
        <v>52237.38333333333</v>
      </c>
    </row>
    <row r="127" spans="1:6" ht="12.75">
      <c r="A127" s="23">
        <v>3399</v>
      </c>
      <c r="B127" s="2" t="s">
        <v>105</v>
      </c>
      <c r="C127" s="12">
        <v>336</v>
      </c>
      <c r="D127" s="12">
        <v>7007</v>
      </c>
      <c r="E127" s="15">
        <v>276860596</v>
      </c>
      <c r="F127" s="63">
        <v>39512.00171257314</v>
      </c>
    </row>
    <row r="128" spans="1:4" ht="12.75">
      <c r="A128" s="23"/>
      <c r="C128" s="12"/>
      <c r="D128" s="12"/>
    </row>
    <row r="129" spans="1:6" ht="12.75">
      <c r="A129" s="10" t="s">
        <v>292</v>
      </c>
      <c r="C129" s="7">
        <v>3050</v>
      </c>
      <c r="D129" s="7">
        <v>16883</v>
      </c>
      <c r="E129" s="9">
        <v>1016480434</v>
      </c>
      <c r="F129" s="62">
        <v>60207.33483385654</v>
      </c>
    </row>
    <row r="130" spans="1:6" ht="12.75">
      <c r="A130" s="23">
        <v>4231</v>
      </c>
      <c r="B130" s="2" t="s">
        <v>106</v>
      </c>
      <c r="C130" s="12">
        <v>94</v>
      </c>
      <c r="D130" s="12">
        <v>765</v>
      </c>
      <c r="E130" s="15">
        <v>29740995</v>
      </c>
      <c r="F130" s="63">
        <v>38877.117647058825</v>
      </c>
    </row>
    <row r="131" spans="1:6" ht="12.75">
      <c r="A131" s="23">
        <v>4232</v>
      </c>
      <c r="B131" s="2" t="s">
        <v>107</v>
      </c>
      <c r="C131" s="12">
        <v>34</v>
      </c>
      <c r="D131" s="12">
        <v>338</v>
      </c>
      <c r="E131" s="15">
        <v>18001123</v>
      </c>
      <c r="F131" s="63">
        <v>53257.76035502958</v>
      </c>
    </row>
    <row r="132" spans="1:6" ht="12.75">
      <c r="A132" s="23">
        <v>4233</v>
      </c>
      <c r="B132" s="2" t="s">
        <v>310</v>
      </c>
      <c r="C132" s="12">
        <v>65</v>
      </c>
      <c r="D132" s="12">
        <v>594</v>
      </c>
      <c r="E132" s="15">
        <v>29139627</v>
      </c>
      <c r="F132" s="63">
        <v>49056.61111111111</v>
      </c>
    </row>
    <row r="133" spans="1:6" ht="12.75">
      <c r="A133" s="23">
        <v>4234</v>
      </c>
      <c r="B133" s="2" t="s">
        <v>108</v>
      </c>
      <c r="C133" s="12">
        <v>178</v>
      </c>
      <c r="D133" s="12">
        <v>1607</v>
      </c>
      <c r="E133" s="15">
        <v>99725001</v>
      </c>
      <c r="F133" s="63">
        <v>62056.6278780336</v>
      </c>
    </row>
    <row r="134" spans="1:6" ht="12.75">
      <c r="A134" s="23">
        <v>4235</v>
      </c>
      <c r="B134" s="2" t="s">
        <v>109</v>
      </c>
      <c r="C134" s="12">
        <v>15</v>
      </c>
      <c r="D134" s="12">
        <v>205</v>
      </c>
      <c r="E134" s="15">
        <v>11953441</v>
      </c>
      <c r="F134" s="63">
        <v>58309.46829268293</v>
      </c>
    </row>
    <row r="135" spans="1:6" ht="12.75">
      <c r="A135" s="23">
        <v>4236</v>
      </c>
      <c r="B135" s="2" t="s">
        <v>110</v>
      </c>
      <c r="C135" s="12">
        <v>90</v>
      </c>
      <c r="D135" s="12">
        <v>1046</v>
      </c>
      <c r="E135" s="15">
        <v>68035923</v>
      </c>
      <c r="F135" s="63">
        <v>65043.9034416826</v>
      </c>
    </row>
    <row r="136" spans="1:6" ht="12.75">
      <c r="A136" s="23">
        <v>4237</v>
      </c>
      <c r="B136" s="2" t="s">
        <v>111</v>
      </c>
      <c r="C136" s="12">
        <v>87</v>
      </c>
      <c r="D136" s="12">
        <v>669</v>
      </c>
      <c r="E136" s="15">
        <v>32647789</v>
      </c>
      <c r="F136" s="63">
        <v>48800.880418535126</v>
      </c>
    </row>
    <row r="137" spans="1:6" ht="12.75">
      <c r="A137" s="23">
        <v>4238</v>
      </c>
      <c r="B137" s="2" t="s">
        <v>112</v>
      </c>
      <c r="C137" s="12">
        <v>182</v>
      </c>
      <c r="D137" s="12">
        <v>1275</v>
      </c>
      <c r="E137" s="15">
        <v>69968839</v>
      </c>
      <c r="F137" s="63">
        <v>54877.520784313725</v>
      </c>
    </row>
    <row r="138" spans="1:6" ht="12.75">
      <c r="A138" s="23">
        <v>4239</v>
      </c>
      <c r="B138" s="2" t="s">
        <v>113</v>
      </c>
      <c r="C138" s="12">
        <v>182</v>
      </c>
      <c r="D138" s="12">
        <v>2150</v>
      </c>
      <c r="E138" s="15">
        <v>119459408</v>
      </c>
      <c r="F138" s="63">
        <v>55562.51534883721</v>
      </c>
    </row>
    <row r="139" spans="1:6" ht="12.75">
      <c r="A139" s="23">
        <v>4241</v>
      </c>
      <c r="B139" s="2" t="s">
        <v>114</v>
      </c>
      <c r="C139" s="12">
        <v>46</v>
      </c>
      <c r="D139" s="12">
        <v>366</v>
      </c>
      <c r="E139" s="15">
        <v>18177064</v>
      </c>
      <c r="F139" s="63">
        <v>49664.10928961749</v>
      </c>
    </row>
    <row r="140" spans="1:6" ht="12.75">
      <c r="A140" s="23">
        <v>4242</v>
      </c>
      <c r="B140" s="2" t="s">
        <v>115</v>
      </c>
      <c r="C140" s="12">
        <v>70</v>
      </c>
      <c r="D140" s="12">
        <v>540</v>
      </c>
      <c r="E140" s="15">
        <v>45031151</v>
      </c>
      <c r="F140" s="63">
        <v>83391.02037037037</v>
      </c>
    </row>
    <row r="141" spans="1:6" ht="12.75">
      <c r="A141" s="23">
        <v>4243</v>
      </c>
      <c r="B141" s="2" t="s">
        <v>116</v>
      </c>
      <c r="C141" s="12">
        <v>37</v>
      </c>
      <c r="D141" s="12">
        <v>298</v>
      </c>
      <c r="E141" s="15">
        <v>11669110</v>
      </c>
      <c r="F141" s="63">
        <v>39158.08724832215</v>
      </c>
    </row>
    <row r="142" spans="1:6" ht="12.75">
      <c r="A142" s="23">
        <v>4244</v>
      </c>
      <c r="B142" s="2" t="s">
        <v>323</v>
      </c>
      <c r="C142" s="12">
        <v>160</v>
      </c>
      <c r="D142" s="12">
        <v>1685</v>
      </c>
      <c r="E142" s="15">
        <v>79434154</v>
      </c>
      <c r="F142" s="63">
        <v>47141.93115727003</v>
      </c>
    </row>
    <row r="143" spans="1:6" ht="12.75">
      <c r="A143" s="23">
        <v>4245</v>
      </c>
      <c r="B143" s="2" t="s">
        <v>324</v>
      </c>
      <c r="C143" s="13" t="s">
        <v>298</v>
      </c>
      <c r="D143" s="13" t="s">
        <v>298</v>
      </c>
      <c r="E143" s="14" t="s">
        <v>298</v>
      </c>
      <c r="F143" s="61" t="s">
        <v>298</v>
      </c>
    </row>
    <row r="144" spans="1:6" ht="12.75">
      <c r="A144" s="23">
        <v>4246</v>
      </c>
      <c r="B144" s="2" t="s">
        <v>117</v>
      </c>
      <c r="C144" s="12">
        <v>55</v>
      </c>
      <c r="D144" s="12">
        <v>661</v>
      </c>
      <c r="E144" s="15">
        <v>42366869</v>
      </c>
      <c r="F144" s="63">
        <v>64095.1119515885</v>
      </c>
    </row>
    <row r="145" spans="1:6" ht="12.75">
      <c r="A145" s="23">
        <v>4247</v>
      </c>
      <c r="B145" s="2" t="s">
        <v>118</v>
      </c>
      <c r="C145" s="12">
        <v>23</v>
      </c>
      <c r="D145" s="12">
        <v>272</v>
      </c>
      <c r="E145" s="15">
        <v>14227581</v>
      </c>
      <c r="F145" s="63">
        <v>52307.283088235294</v>
      </c>
    </row>
    <row r="146" spans="1:6" ht="12.75">
      <c r="A146" s="23">
        <v>4248</v>
      </c>
      <c r="B146" s="2" t="s">
        <v>119</v>
      </c>
      <c r="C146" s="12">
        <v>17</v>
      </c>
      <c r="D146" s="12">
        <v>371</v>
      </c>
      <c r="E146" s="15">
        <v>23240167</v>
      </c>
      <c r="F146" s="63">
        <v>62641.95956873315</v>
      </c>
    </row>
    <row r="147" spans="1:6" ht="12.75">
      <c r="A147" s="23">
        <v>4249</v>
      </c>
      <c r="B147" s="2" t="s">
        <v>120</v>
      </c>
      <c r="C147" s="12">
        <v>93</v>
      </c>
      <c r="D147" s="12">
        <v>753</v>
      </c>
      <c r="E147" s="15">
        <v>31845706</v>
      </c>
      <c r="F147" s="63">
        <v>42291.774236387784</v>
      </c>
    </row>
    <row r="148" spans="1:6" ht="12.75">
      <c r="A148" s="23">
        <v>4251</v>
      </c>
      <c r="B148" s="2" t="s">
        <v>121</v>
      </c>
      <c r="C148" s="12">
        <v>1626</v>
      </c>
      <c r="D148" s="12">
        <v>3243</v>
      </c>
      <c r="E148" s="15">
        <v>270397673</v>
      </c>
      <c r="F148" s="63">
        <v>83378.86925686093</v>
      </c>
    </row>
    <row r="149" spans="1:5" ht="12.75">
      <c r="A149" s="23"/>
      <c r="C149" s="7"/>
      <c r="D149" s="7"/>
      <c r="E149" s="9"/>
    </row>
    <row r="150" spans="1:6" ht="12.75">
      <c r="A150" s="10" t="s">
        <v>293</v>
      </c>
      <c r="C150" s="7">
        <v>3979</v>
      </c>
      <c r="D150" s="7">
        <v>49630</v>
      </c>
      <c r="E150" s="9">
        <v>1314830556</v>
      </c>
      <c r="F150" s="62">
        <v>26492.65678017328</v>
      </c>
    </row>
    <row r="151" spans="1:7" ht="12.75">
      <c r="A151" s="23">
        <v>4411</v>
      </c>
      <c r="B151" s="2" t="s">
        <v>122</v>
      </c>
      <c r="C151" s="12">
        <v>203</v>
      </c>
      <c r="D151" s="12">
        <v>3527</v>
      </c>
      <c r="E151" s="15">
        <v>156862970</v>
      </c>
      <c r="F151" s="63">
        <v>44474.899347887724</v>
      </c>
      <c r="G151" s="16"/>
    </row>
    <row r="152" spans="1:7" ht="12.75">
      <c r="A152" s="23">
        <v>4412</v>
      </c>
      <c r="B152" s="2" t="s">
        <v>123</v>
      </c>
      <c r="C152" s="12">
        <v>85</v>
      </c>
      <c r="D152" s="12">
        <v>618</v>
      </c>
      <c r="E152" s="15">
        <v>24152492</v>
      </c>
      <c r="F152" s="63">
        <v>39081.702265372165</v>
      </c>
      <c r="G152" s="16"/>
    </row>
    <row r="153" spans="1:7" ht="12.75">
      <c r="A153" s="23">
        <v>4413</v>
      </c>
      <c r="B153" s="2" t="s">
        <v>124</v>
      </c>
      <c r="C153" s="12">
        <v>154</v>
      </c>
      <c r="D153" s="12">
        <v>1257</v>
      </c>
      <c r="E153" s="15">
        <v>36519474</v>
      </c>
      <c r="F153" s="63">
        <v>29052.8830548926</v>
      </c>
      <c r="G153" s="16"/>
    </row>
    <row r="154" spans="1:6" ht="12.75">
      <c r="A154" s="23">
        <v>4421</v>
      </c>
      <c r="B154" s="2" t="s">
        <v>125</v>
      </c>
      <c r="C154" s="12">
        <v>75</v>
      </c>
      <c r="D154" s="12">
        <v>547</v>
      </c>
      <c r="E154" s="15">
        <v>18711472</v>
      </c>
      <c r="F154" s="63">
        <v>34207.44424131627</v>
      </c>
    </row>
    <row r="155" spans="1:7" ht="12.75">
      <c r="A155" s="23">
        <v>4422</v>
      </c>
      <c r="B155" s="2" t="s">
        <v>126</v>
      </c>
      <c r="C155" s="12">
        <v>130</v>
      </c>
      <c r="D155" s="12">
        <v>941</v>
      </c>
      <c r="E155" s="15">
        <v>25243818</v>
      </c>
      <c r="F155" s="63">
        <v>26826.586609989372</v>
      </c>
      <c r="G155" s="16"/>
    </row>
    <row r="156" spans="1:6" ht="12.75">
      <c r="A156" s="23">
        <v>4431</v>
      </c>
      <c r="B156" s="2" t="s">
        <v>127</v>
      </c>
      <c r="C156" s="12">
        <v>164</v>
      </c>
      <c r="D156" s="12">
        <v>1140</v>
      </c>
      <c r="E156" s="15">
        <v>40658695</v>
      </c>
      <c r="F156" s="63">
        <v>35665.521929824565</v>
      </c>
    </row>
    <row r="157" spans="1:6" ht="12.75">
      <c r="A157" s="23">
        <v>4441</v>
      </c>
      <c r="B157" s="2" t="s">
        <v>128</v>
      </c>
      <c r="C157" s="12">
        <v>185</v>
      </c>
      <c r="D157" s="12">
        <v>3570</v>
      </c>
      <c r="E157" s="15">
        <v>113017805</v>
      </c>
      <c r="F157" s="63">
        <v>31657.648459383752</v>
      </c>
    </row>
    <row r="158" spans="1:6" ht="12.75">
      <c r="A158" s="23">
        <v>4442</v>
      </c>
      <c r="B158" s="2" t="s">
        <v>129</v>
      </c>
      <c r="C158" s="12">
        <v>56</v>
      </c>
      <c r="D158" s="12">
        <v>250</v>
      </c>
      <c r="E158" s="15">
        <v>7702222</v>
      </c>
      <c r="F158" s="63">
        <v>30808.888</v>
      </c>
    </row>
    <row r="159" spans="1:6" ht="12.75">
      <c r="A159" s="23">
        <v>4451</v>
      </c>
      <c r="B159" s="2" t="s">
        <v>130</v>
      </c>
      <c r="C159" s="12">
        <v>345</v>
      </c>
      <c r="D159" s="12">
        <v>9629</v>
      </c>
      <c r="E159" s="15">
        <v>206058255</v>
      </c>
      <c r="F159" s="63">
        <v>21399.756464845777</v>
      </c>
    </row>
    <row r="160" spans="1:6" ht="12.75">
      <c r="A160" s="23">
        <v>4452</v>
      </c>
      <c r="B160" s="2" t="s">
        <v>131</v>
      </c>
      <c r="C160" s="12">
        <v>137</v>
      </c>
      <c r="D160" s="12">
        <v>1060</v>
      </c>
      <c r="E160" s="15">
        <v>21161681</v>
      </c>
      <c r="F160" s="63">
        <v>19963.85</v>
      </c>
    </row>
    <row r="161" spans="1:7" ht="12.75">
      <c r="A161" s="23">
        <v>4453</v>
      </c>
      <c r="B161" s="2" t="s">
        <v>132</v>
      </c>
      <c r="C161" s="12">
        <v>218</v>
      </c>
      <c r="D161" s="12">
        <v>1332</v>
      </c>
      <c r="E161" s="15">
        <v>27480066</v>
      </c>
      <c r="F161" s="63">
        <v>20630.68018018018</v>
      </c>
      <c r="G161" s="16"/>
    </row>
    <row r="162" spans="1:6" ht="12.75">
      <c r="A162" s="23">
        <v>4461</v>
      </c>
      <c r="B162" s="2" t="s">
        <v>133</v>
      </c>
      <c r="C162" s="12">
        <v>331</v>
      </c>
      <c r="D162" s="12">
        <v>5922</v>
      </c>
      <c r="E162" s="15">
        <v>209253122</v>
      </c>
      <c r="F162" s="63">
        <v>35334.8736913205</v>
      </c>
    </row>
    <row r="163" spans="1:6" ht="12.75">
      <c r="A163" s="23">
        <v>4471</v>
      </c>
      <c r="B163" s="2" t="s">
        <v>134</v>
      </c>
      <c r="C163" s="12">
        <v>306</v>
      </c>
      <c r="D163" s="12">
        <v>1834</v>
      </c>
      <c r="E163" s="15">
        <v>38536395</v>
      </c>
      <c r="F163" s="63">
        <v>21012.211014176664</v>
      </c>
    </row>
    <row r="164" spans="1:6" ht="12.75">
      <c r="A164" s="23">
        <v>4481</v>
      </c>
      <c r="B164" s="2" t="s">
        <v>135</v>
      </c>
      <c r="C164" s="12">
        <v>348</v>
      </c>
      <c r="D164" s="12">
        <v>4326</v>
      </c>
      <c r="E164" s="15">
        <v>71490526</v>
      </c>
      <c r="F164" s="63">
        <v>16525.780397595932</v>
      </c>
    </row>
    <row r="165" spans="1:6" ht="12.75">
      <c r="A165" s="23">
        <v>4482</v>
      </c>
      <c r="B165" s="2" t="s">
        <v>136</v>
      </c>
      <c r="C165" s="12">
        <v>68</v>
      </c>
      <c r="D165" s="12">
        <v>529</v>
      </c>
      <c r="E165" s="15">
        <v>10028686</v>
      </c>
      <c r="F165" s="63">
        <v>18957.818525519848</v>
      </c>
    </row>
    <row r="166" spans="1:7" ht="12.75">
      <c r="A166" s="23">
        <v>4483</v>
      </c>
      <c r="B166" s="2" t="s">
        <v>137</v>
      </c>
      <c r="C166" s="12">
        <v>106</v>
      </c>
      <c r="D166" s="12">
        <v>480</v>
      </c>
      <c r="E166" s="15">
        <v>13922653</v>
      </c>
      <c r="F166" s="63">
        <v>29005.527083333334</v>
      </c>
      <c r="G166" s="16"/>
    </row>
    <row r="167" spans="1:6" ht="12.75">
      <c r="A167" s="23">
        <v>4511</v>
      </c>
      <c r="B167" s="2" t="s">
        <v>138</v>
      </c>
      <c r="C167" s="12">
        <v>196</v>
      </c>
      <c r="D167" s="12">
        <v>1263</v>
      </c>
      <c r="E167" s="15">
        <v>22211861</v>
      </c>
      <c r="F167" s="63">
        <v>17586.588281868568</v>
      </c>
    </row>
    <row r="168" spans="1:6" ht="12.75">
      <c r="A168" s="23">
        <v>4512</v>
      </c>
      <c r="B168" s="2" t="s">
        <v>139</v>
      </c>
      <c r="C168" s="12">
        <v>50</v>
      </c>
      <c r="D168" s="12">
        <v>529</v>
      </c>
      <c r="E168" s="15">
        <v>8694948</v>
      </c>
      <c r="F168" s="63">
        <v>16436.574669187146</v>
      </c>
    </row>
    <row r="169" spans="1:6" ht="12.75">
      <c r="A169" s="23">
        <v>4521</v>
      </c>
      <c r="B169" s="2" t="s">
        <v>140</v>
      </c>
      <c r="C169" s="12">
        <v>35</v>
      </c>
      <c r="D169" s="12">
        <v>4589</v>
      </c>
      <c r="E169" s="15">
        <v>97753749</v>
      </c>
      <c r="F169" s="63">
        <v>21301.753976901287</v>
      </c>
    </row>
    <row r="170" spans="1:6" ht="12.75">
      <c r="A170" s="23">
        <v>4529</v>
      </c>
      <c r="B170" s="2" t="s">
        <v>141</v>
      </c>
      <c r="C170" s="12">
        <v>93</v>
      </c>
      <c r="D170" s="12">
        <v>1730</v>
      </c>
      <c r="E170" s="15">
        <v>37036193</v>
      </c>
      <c r="F170" s="63">
        <v>21408.204046242776</v>
      </c>
    </row>
    <row r="171" spans="1:6" ht="12.75">
      <c r="A171" s="23">
        <v>4531</v>
      </c>
      <c r="B171" s="2" t="s">
        <v>142</v>
      </c>
      <c r="C171" s="12">
        <v>83</v>
      </c>
      <c r="D171" s="12">
        <v>328</v>
      </c>
      <c r="E171" s="15">
        <v>5257172</v>
      </c>
      <c r="F171" s="63">
        <v>16027.963414634147</v>
      </c>
    </row>
    <row r="172" spans="1:7" ht="12.75">
      <c r="A172" s="23">
        <v>4532</v>
      </c>
      <c r="B172" s="2" t="s">
        <v>143</v>
      </c>
      <c r="C172" s="12">
        <v>190</v>
      </c>
      <c r="D172" s="12">
        <v>1448</v>
      </c>
      <c r="E172" s="15">
        <v>30757638</v>
      </c>
      <c r="F172" s="63">
        <v>21241.46270718232</v>
      </c>
      <c r="G172" s="16"/>
    </row>
    <row r="173" spans="1:6" ht="12.75">
      <c r="A173" s="23">
        <v>4533</v>
      </c>
      <c r="B173" s="2" t="s">
        <v>144</v>
      </c>
      <c r="C173" s="12">
        <v>66</v>
      </c>
      <c r="D173" s="12">
        <v>337</v>
      </c>
      <c r="E173" s="15">
        <v>6233073</v>
      </c>
      <c r="F173" s="63">
        <v>18495.765578635015</v>
      </c>
    </row>
    <row r="174" spans="1:6" ht="12.75">
      <c r="A174" s="23">
        <v>4539</v>
      </c>
      <c r="B174" s="2" t="s">
        <v>145</v>
      </c>
      <c r="C174" s="12">
        <v>137</v>
      </c>
      <c r="D174" s="12">
        <v>646</v>
      </c>
      <c r="E174" s="15">
        <v>13918470</v>
      </c>
      <c r="F174" s="63">
        <v>21545.619195046438</v>
      </c>
    </row>
    <row r="175" spans="1:6" ht="12.75">
      <c r="A175" s="23">
        <v>4541</v>
      </c>
      <c r="B175" s="2" t="s">
        <v>146</v>
      </c>
      <c r="C175" s="12">
        <v>56</v>
      </c>
      <c r="D175" s="12">
        <v>435</v>
      </c>
      <c r="E175" s="15">
        <v>16291439</v>
      </c>
      <c r="F175" s="63">
        <v>37451.58390804598</v>
      </c>
    </row>
    <row r="176" spans="1:6" ht="12.75">
      <c r="A176" s="23">
        <v>4542</v>
      </c>
      <c r="B176" s="2" t="s">
        <v>147</v>
      </c>
      <c r="C176" s="12">
        <v>26</v>
      </c>
      <c r="D176" s="12">
        <v>100</v>
      </c>
      <c r="E176" s="15">
        <v>3434328</v>
      </c>
      <c r="F176" s="63">
        <v>34343.28</v>
      </c>
    </row>
    <row r="177" spans="1:7" ht="12.75">
      <c r="A177" s="23">
        <v>4543</v>
      </c>
      <c r="B177" s="2" t="s">
        <v>148</v>
      </c>
      <c r="C177" s="12">
        <v>144</v>
      </c>
      <c r="D177" s="12">
        <v>1264</v>
      </c>
      <c r="E177" s="15">
        <v>52441353</v>
      </c>
      <c r="F177" s="63">
        <v>41488.4121835443</v>
      </c>
      <c r="G177" s="16"/>
    </row>
    <row r="178" spans="1:4" ht="12.75">
      <c r="A178" s="23"/>
      <c r="C178" s="12"/>
      <c r="D178" s="12"/>
    </row>
    <row r="179" spans="1:6" ht="12.75">
      <c r="A179" s="10" t="s">
        <v>327</v>
      </c>
      <c r="C179" s="7">
        <v>752</v>
      </c>
      <c r="D179" s="7">
        <v>9414</v>
      </c>
      <c r="E179" s="9">
        <v>327216614</v>
      </c>
      <c r="F179" s="62">
        <v>34758.5100913533</v>
      </c>
    </row>
    <row r="180" spans="1:6" ht="12.75">
      <c r="A180" s="23">
        <v>4811</v>
      </c>
      <c r="B180" s="2" t="s">
        <v>149</v>
      </c>
      <c r="C180" s="12">
        <v>14</v>
      </c>
      <c r="D180" s="12">
        <v>369</v>
      </c>
      <c r="E180" s="15">
        <v>13112256</v>
      </c>
      <c r="F180" s="63">
        <v>35534.56910569106</v>
      </c>
    </row>
    <row r="181" spans="1:6" ht="12.75">
      <c r="A181" s="23">
        <v>4812</v>
      </c>
      <c r="B181" s="2" t="s">
        <v>150</v>
      </c>
      <c r="C181" s="12">
        <v>11</v>
      </c>
      <c r="D181" s="12">
        <v>58</v>
      </c>
      <c r="E181" s="15">
        <v>2804096</v>
      </c>
      <c r="F181" s="63">
        <v>48346.48275862069</v>
      </c>
    </row>
    <row r="182" spans="1:6" ht="12.75">
      <c r="A182" s="23">
        <v>4821</v>
      </c>
      <c r="B182" s="2" t="s">
        <v>362</v>
      </c>
      <c r="C182" s="13" t="s">
        <v>298</v>
      </c>
      <c r="D182" s="13" t="s">
        <v>298</v>
      </c>
      <c r="E182" s="14" t="s">
        <v>298</v>
      </c>
      <c r="F182" s="61" t="s">
        <v>298</v>
      </c>
    </row>
    <row r="183" spans="1:6" ht="12.75">
      <c r="A183" s="23">
        <v>4831</v>
      </c>
      <c r="B183" s="2" t="s">
        <v>151</v>
      </c>
      <c r="C183" s="12">
        <v>8</v>
      </c>
      <c r="D183" s="12">
        <v>86</v>
      </c>
      <c r="E183" s="15">
        <v>3507409</v>
      </c>
      <c r="F183" s="63">
        <v>40783.82558139535</v>
      </c>
    </row>
    <row r="184" spans="1:6" ht="12.75">
      <c r="A184" s="23">
        <v>4832</v>
      </c>
      <c r="B184" s="2" t="s">
        <v>152</v>
      </c>
      <c r="C184" s="13" t="s">
        <v>298</v>
      </c>
      <c r="D184" s="13" t="s">
        <v>298</v>
      </c>
      <c r="E184" s="14" t="s">
        <v>298</v>
      </c>
      <c r="F184" s="61" t="s">
        <v>298</v>
      </c>
    </row>
    <row r="185" spans="1:6" ht="12.75">
      <c r="A185" s="23">
        <v>4841</v>
      </c>
      <c r="B185" s="2" t="s">
        <v>153</v>
      </c>
      <c r="C185" s="12">
        <v>149</v>
      </c>
      <c r="D185" s="12">
        <v>1253</v>
      </c>
      <c r="E185" s="15">
        <v>60504485</v>
      </c>
      <c r="F185" s="63">
        <v>48287.69752593775</v>
      </c>
    </row>
    <row r="186" spans="1:6" ht="12.75">
      <c r="A186" s="23">
        <v>4842</v>
      </c>
      <c r="B186" s="2" t="s">
        <v>154</v>
      </c>
      <c r="C186" s="12">
        <v>164</v>
      </c>
      <c r="D186" s="12">
        <v>905</v>
      </c>
      <c r="E186" s="15">
        <v>35579818</v>
      </c>
      <c r="F186" s="63">
        <v>39314.71602209945</v>
      </c>
    </row>
    <row r="187" spans="1:6" ht="12.75">
      <c r="A187" s="23">
        <v>4851</v>
      </c>
      <c r="B187" s="2" t="s">
        <v>155</v>
      </c>
      <c r="C187" s="65">
        <v>0</v>
      </c>
      <c r="D187" s="65">
        <v>0</v>
      </c>
      <c r="E187" s="15">
        <v>0</v>
      </c>
      <c r="F187" s="61">
        <v>0</v>
      </c>
    </row>
    <row r="188" spans="1:6" ht="12.75">
      <c r="A188" s="23">
        <v>4852</v>
      </c>
      <c r="B188" s="2" t="s">
        <v>156</v>
      </c>
      <c r="C188" s="12">
        <v>3</v>
      </c>
      <c r="D188" s="13">
        <v>106</v>
      </c>
      <c r="E188" s="14">
        <v>4581434</v>
      </c>
      <c r="F188" s="63">
        <v>43221.07547169811</v>
      </c>
    </row>
    <row r="189" spans="1:6" ht="12.75">
      <c r="A189" s="23">
        <v>4853</v>
      </c>
      <c r="B189" s="2" t="s">
        <v>157</v>
      </c>
      <c r="C189" s="12">
        <v>50</v>
      </c>
      <c r="D189" s="12">
        <v>261</v>
      </c>
      <c r="E189" s="15">
        <v>5321315</v>
      </c>
      <c r="F189" s="63">
        <v>20388.180076628352</v>
      </c>
    </row>
    <row r="190" spans="1:6" ht="12.75">
      <c r="A190" s="23">
        <v>4854</v>
      </c>
      <c r="B190" s="2" t="s">
        <v>158</v>
      </c>
      <c r="C190" s="12">
        <v>40</v>
      </c>
      <c r="D190" s="12">
        <v>1606</v>
      </c>
      <c r="E190" s="15">
        <v>32314015</v>
      </c>
      <c r="F190" s="63">
        <v>20120.806351183062</v>
      </c>
    </row>
    <row r="191" spans="1:6" ht="12.75">
      <c r="A191" s="23">
        <v>4855</v>
      </c>
      <c r="B191" s="2" t="s">
        <v>159</v>
      </c>
      <c r="C191" s="12">
        <v>6</v>
      </c>
      <c r="D191" s="12">
        <v>113</v>
      </c>
      <c r="E191" s="15">
        <v>3231656</v>
      </c>
      <c r="F191" s="63">
        <v>28598.725663716814</v>
      </c>
    </row>
    <row r="192" spans="1:6" ht="12.75">
      <c r="A192" s="23">
        <v>4859</v>
      </c>
      <c r="B192" s="2" t="s">
        <v>160</v>
      </c>
      <c r="C192" s="12">
        <v>13</v>
      </c>
      <c r="D192" s="12">
        <v>83</v>
      </c>
      <c r="E192" s="15">
        <v>2040249</v>
      </c>
      <c r="F192" s="63">
        <v>24581.31325301205</v>
      </c>
    </row>
    <row r="193" spans="1:6" ht="12.75">
      <c r="A193" s="23">
        <v>4861</v>
      </c>
      <c r="B193" s="2" t="s">
        <v>161</v>
      </c>
      <c r="C193" s="13" t="s">
        <v>298</v>
      </c>
      <c r="D193" s="13" t="s">
        <v>298</v>
      </c>
      <c r="E193" s="14" t="s">
        <v>298</v>
      </c>
      <c r="F193" s="61" t="s">
        <v>298</v>
      </c>
    </row>
    <row r="194" spans="1:6" ht="12.75">
      <c r="A194" s="23">
        <v>4862</v>
      </c>
      <c r="B194" s="2" t="s">
        <v>162</v>
      </c>
      <c r="C194" s="13" t="s">
        <v>298</v>
      </c>
      <c r="D194" s="13" t="s">
        <v>298</v>
      </c>
      <c r="E194" s="14" t="s">
        <v>298</v>
      </c>
      <c r="F194" s="61" t="s">
        <v>298</v>
      </c>
    </row>
    <row r="195" spans="1:6" ht="12.75">
      <c r="A195" s="23">
        <v>4869</v>
      </c>
      <c r="B195" s="2" t="s">
        <v>163</v>
      </c>
      <c r="C195" s="13" t="s">
        <v>298</v>
      </c>
      <c r="D195" s="13" t="s">
        <v>298</v>
      </c>
      <c r="E195" s="14" t="s">
        <v>298</v>
      </c>
      <c r="F195" s="61" t="s">
        <v>298</v>
      </c>
    </row>
    <row r="196" spans="1:6" ht="12.75">
      <c r="A196" s="23">
        <v>4871</v>
      </c>
      <c r="B196" s="2" t="s">
        <v>164</v>
      </c>
      <c r="C196" s="12">
        <v>5</v>
      </c>
      <c r="D196" s="13">
        <v>54</v>
      </c>
      <c r="E196" s="14">
        <v>982685</v>
      </c>
      <c r="F196" s="63">
        <v>18197.87037037037</v>
      </c>
    </row>
    <row r="197" spans="1:6" ht="12.75">
      <c r="A197" s="23">
        <v>4872</v>
      </c>
      <c r="B197" s="2" t="s">
        <v>165</v>
      </c>
      <c r="C197" s="12">
        <v>41</v>
      </c>
      <c r="D197" s="12">
        <v>187</v>
      </c>
      <c r="E197" s="15">
        <v>3886725</v>
      </c>
      <c r="F197" s="63">
        <v>20784.625668449196</v>
      </c>
    </row>
    <row r="198" spans="1:6" ht="12.75">
      <c r="A198" s="23">
        <v>4879</v>
      </c>
      <c r="B198" s="2" t="s">
        <v>371</v>
      </c>
      <c r="C198" s="13" t="s">
        <v>298</v>
      </c>
      <c r="D198" s="13" t="s">
        <v>298</v>
      </c>
      <c r="E198" s="14" t="s">
        <v>298</v>
      </c>
      <c r="F198" s="61" t="s">
        <v>298</v>
      </c>
    </row>
    <row r="199" spans="1:6" ht="12.75">
      <c r="A199" s="23">
        <v>4881</v>
      </c>
      <c r="B199" s="2" t="s">
        <v>166</v>
      </c>
      <c r="C199" s="12">
        <v>22</v>
      </c>
      <c r="D199" s="12">
        <v>231</v>
      </c>
      <c r="E199" s="15">
        <v>5980032</v>
      </c>
      <c r="F199" s="63">
        <v>25887.584415584417</v>
      </c>
    </row>
    <row r="200" spans="1:6" ht="12.75">
      <c r="A200" s="23">
        <v>4882</v>
      </c>
      <c r="B200" s="2" t="s">
        <v>167</v>
      </c>
      <c r="C200" s="13" t="s">
        <v>298</v>
      </c>
      <c r="D200" s="13" t="s">
        <v>298</v>
      </c>
      <c r="E200" s="14" t="s">
        <v>298</v>
      </c>
      <c r="F200" s="61" t="s">
        <v>298</v>
      </c>
    </row>
    <row r="201" spans="1:6" ht="12.75">
      <c r="A201" s="23">
        <v>4883</v>
      </c>
      <c r="B201" s="2" t="s">
        <v>168</v>
      </c>
      <c r="C201" s="12">
        <v>17</v>
      </c>
      <c r="D201" s="12">
        <v>249</v>
      </c>
      <c r="E201" s="15">
        <v>10739377</v>
      </c>
      <c r="F201" s="63">
        <v>43130.0281124498</v>
      </c>
    </row>
    <row r="202" spans="1:6" ht="12.75">
      <c r="A202" s="23">
        <v>4884</v>
      </c>
      <c r="B202" s="2" t="s">
        <v>169</v>
      </c>
      <c r="C202" s="12">
        <v>44</v>
      </c>
      <c r="D202" s="12">
        <v>294</v>
      </c>
      <c r="E202" s="15">
        <v>10417391</v>
      </c>
      <c r="F202" s="63">
        <v>35433.30272108843</v>
      </c>
    </row>
    <row r="203" spans="1:6" ht="12.75">
      <c r="A203" s="23">
        <v>4885</v>
      </c>
      <c r="B203" s="2" t="s">
        <v>170</v>
      </c>
      <c r="C203" s="12">
        <v>57</v>
      </c>
      <c r="D203" s="12">
        <v>257</v>
      </c>
      <c r="E203" s="15">
        <v>13976263</v>
      </c>
      <c r="F203" s="63">
        <v>54382.346303501945</v>
      </c>
    </row>
    <row r="204" spans="1:6" ht="12.75">
      <c r="A204" s="23">
        <v>4889</v>
      </c>
      <c r="B204" s="2" t="s">
        <v>171</v>
      </c>
      <c r="C204" s="12">
        <v>7</v>
      </c>
      <c r="D204" s="12">
        <v>12</v>
      </c>
      <c r="E204" s="15">
        <v>259248</v>
      </c>
      <c r="F204" s="63">
        <v>21604</v>
      </c>
    </row>
    <row r="205" spans="1:6" ht="12.75">
      <c r="A205" s="23">
        <v>4921</v>
      </c>
      <c r="B205" s="2" t="s">
        <v>172</v>
      </c>
      <c r="C205" s="12">
        <v>34</v>
      </c>
      <c r="D205" s="12">
        <v>1762</v>
      </c>
      <c r="E205" s="15">
        <v>61963314</v>
      </c>
      <c r="F205" s="63">
        <v>35166.4665153235</v>
      </c>
    </row>
    <row r="206" spans="1:6" ht="12.75">
      <c r="A206" s="23">
        <v>4922</v>
      </c>
      <c r="B206" s="2" t="s">
        <v>173</v>
      </c>
      <c r="C206" s="12">
        <v>32</v>
      </c>
      <c r="D206" s="12">
        <v>203</v>
      </c>
      <c r="E206" s="15">
        <v>6425319</v>
      </c>
      <c r="F206" s="63">
        <v>31651.81773399015</v>
      </c>
    </row>
    <row r="207" spans="1:6" ht="12.75">
      <c r="A207" s="23">
        <v>4931</v>
      </c>
      <c r="B207" s="2" t="s">
        <v>174</v>
      </c>
      <c r="C207" s="12">
        <v>31</v>
      </c>
      <c r="D207" s="12">
        <v>1190</v>
      </c>
      <c r="E207" s="15">
        <v>43715335</v>
      </c>
      <c r="F207" s="63">
        <v>36735.575630252104</v>
      </c>
    </row>
    <row r="208" spans="1:4" ht="12.75">
      <c r="A208" s="23"/>
      <c r="C208" s="12"/>
      <c r="D208" s="12"/>
    </row>
    <row r="209" spans="1:6" ht="12.75">
      <c r="A209" s="10" t="s">
        <v>294</v>
      </c>
      <c r="C209" s="7">
        <v>696</v>
      </c>
      <c r="D209" s="7">
        <v>10671</v>
      </c>
      <c r="E209" s="9">
        <v>612643945</v>
      </c>
      <c r="F209" s="60">
        <v>57412.046199981254</v>
      </c>
    </row>
    <row r="210" spans="1:6" ht="12.75">
      <c r="A210" s="23">
        <v>5111</v>
      </c>
      <c r="B210" s="2" t="s">
        <v>175</v>
      </c>
      <c r="C210" s="12">
        <v>115</v>
      </c>
      <c r="D210" s="12">
        <v>1707</v>
      </c>
      <c r="E210" s="15">
        <v>78770202</v>
      </c>
      <c r="F210" s="61">
        <v>46145.40246045694</v>
      </c>
    </row>
    <row r="211" spans="1:6" ht="12.75">
      <c r="A211" s="23">
        <v>5112</v>
      </c>
      <c r="B211" s="2" t="s">
        <v>176</v>
      </c>
      <c r="C211" s="12">
        <v>133</v>
      </c>
      <c r="D211" s="12">
        <v>773</v>
      </c>
      <c r="E211" s="15">
        <v>72274334</v>
      </c>
      <c r="F211" s="61">
        <v>93498.4915912031</v>
      </c>
    </row>
    <row r="212" spans="1:6" ht="12.75">
      <c r="A212" s="23">
        <v>5121</v>
      </c>
      <c r="B212" s="2" t="s">
        <v>177</v>
      </c>
      <c r="C212" s="12">
        <v>95</v>
      </c>
      <c r="D212" s="12">
        <v>905</v>
      </c>
      <c r="E212" s="15">
        <v>22660015</v>
      </c>
      <c r="F212" s="61">
        <v>25038.690607734807</v>
      </c>
    </row>
    <row r="213" spans="1:6" ht="12.75">
      <c r="A213" s="23">
        <v>5122</v>
      </c>
      <c r="B213" s="2" t="s">
        <v>178</v>
      </c>
      <c r="C213" s="12">
        <v>9</v>
      </c>
      <c r="D213" s="12">
        <v>14</v>
      </c>
      <c r="E213" s="15">
        <v>480218</v>
      </c>
      <c r="F213" s="61">
        <v>34301.28571428572</v>
      </c>
    </row>
    <row r="214" spans="1:6" ht="12.75">
      <c r="A214" s="23">
        <v>5151</v>
      </c>
      <c r="B214" s="2" t="s">
        <v>179</v>
      </c>
      <c r="C214" s="12">
        <v>32</v>
      </c>
      <c r="D214" s="12">
        <v>780</v>
      </c>
      <c r="E214" s="15">
        <v>40090580</v>
      </c>
      <c r="F214" s="61">
        <v>51398.179487179485</v>
      </c>
    </row>
    <row r="215" spans="1:6" ht="12.75">
      <c r="A215" s="23">
        <v>5152</v>
      </c>
      <c r="B215" s="2" t="s">
        <v>180</v>
      </c>
      <c r="C215" s="13" t="s">
        <v>298</v>
      </c>
      <c r="D215" s="13" t="s">
        <v>298</v>
      </c>
      <c r="E215" s="14" t="s">
        <v>298</v>
      </c>
      <c r="F215" s="61" t="s">
        <v>298</v>
      </c>
    </row>
    <row r="216" spans="1:6" ht="12.75">
      <c r="A216" s="23">
        <v>5171</v>
      </c>
      <c r="B216" s="2" t="s">
        <v>182</v>
      </c>
      <c r="C216" s="12">
        <v>76</v>
      </c>
      <c r="D216" s="12">
        <v>2536</v>
      </c>
      <c r="E216" s="15">
        <v>164034246</v>
      </c>
      <c r="F216" s="61">
        <v>64682.273659305996</v>
      </c>
    </row>
    <row r="217" spans="1:6" ht="12.75">
      <c r="A217" s="23">
        <v>5172</v>
      </c>
      <c r="B217" s="2" t="s">
        <v>183</v>
      </c>
      <c r="C217" s="12">
        <v>26</v>
      </c>
      <c r="D217" s="12">
        <v>354</v>
      </c>
      <c r="E217" s="15">
        <v>21276195</v>
      </c>
      <c r="F217" s="61">
        <v>60102.245762711864</v>
      </c>
    </row>
    <row r="218" spans="1:6" ht="12.75">
      <c r="A218" s="23">
        <v>5174</v>
      </c>
      <c r="B218" s="2" t="s">
        <v>185</v>
      </c>
      <c r="C218" s="13" t="s">
        <v>298</v>
      </c>
      <c r="D218" s="13" t="s">
        <v>298</v>
      </c>
      <c r="E218" s="14" t="s">
        <v>298</v>
      </c>
      <c r="F218" s="61" t="s">
        <v>298</v>
      </c>
    </row>
    <row r="219" spans="1:6" ht="12.75">
      <c r="A219" s="23">
        <v>5179</v>
      </c>
      <c r="B219" s="2" t="s">
        <v>367</v>
      </c>
      <c r="C219" s="43">
        <v>29</v>
      </c>
      <c r="D219" s="43">
        <v>469</v>
      </c>
      <c r="E219" s="18">
        <v>40404774</v>
      </c>
      <c r="F219" s="63">
        <v>86150.9040511727</v>
      </c>
    </row>
    <row r="220" spans="1:6" ht="12.75">
      <c r="A220" s="23">
        <v>5182</v>
      </c>
      <c r="B220" s="2" t="s">
        <v>188</v>
      </c>
      <c r="C220" s="12">
        <v>96</v>
      </c>
      <c r="D220" s="12">
        <v>2559</v>
      </c>
      <c r="E220" s="15">
        <v>155681114</v>
      </c>
      <c r="F220" s="61">
        <v>60836.69949198906</v>
      </c>
    </row>
    <row r="221" spans="1:6" ht="12.75">
      <c r="A221" s="23">
        <v>5191</v>
      </c>
      <c r="B221" s="2" t="s">
        <v>189</v>
      </c>
      <c r="C221" s="12">
        <v>85</v>
      </c>
      <c r="D221" s="12">
        <v>571</v>
      </c>
      <c r="E221" s="15">
        <v>16765113</v>
      </c>
      <c r="F221" s="61">
        <v>29360.96847635727</v>
      </c>
    </row>
    <row r="222" spans="1:4" ht="12.75">
      <c r="A222" s="23"/>
      <c r="C222" s="12"/>
      <c r="D222" s="12"/>
    </row>
    <row r="223" spans="1:6" ht="12.75">
      <c r="A223" s="10" t="s">
        <v>306</v>
      </c>
      <c r="C223" s="7">
        <v>1735</v>
      </c>
      <c r="D223" s="7">
        <v>25081</v>
      </c>
      <c r="E223" s="9">
        <v>1699664134</v>
      </c>
      <c r="F223" s="60">
        <v>67767.00027909574</v>
      </c>
    </row>
    <row r="224" spans="1:6" ht="12.75">
      <c r="A224" s="23">
        <v>5221</v>
      </c>
      <c r="B224" s="2" t="s">
        <v>190</v>
      </c>
      <c r="C224" s="12">
        <v>315</v>
      </c>
      <c r="D224" s="12">
        <v>9564</v>
      </c>
      <c r="E224" s="15">
        <v>442631882</v>
      </c>
      <c r="F224" s="61">
        <v>46281.041614387286</v>
      </c>
    </row>
    <row r="225" spans="1:6" ht="12.75">
      <c r="A225" s="23">
        <v>5222</v>
      </c>
      <c r="B225" s="2" t="s">
        <v>191</v>
      </c>
      <c r="C225" s="12">
        <v>200</v>
      </c>
      <c r="D225" s="12">
        <v>1393</v>
      </c>
      <c r="E225" s="15">
        <v>106952853</v>
      </c>
      <c r="F225" s="61">
        <v>76778.78894472362</v>
      </c>
    </row>
    <row r="226" spans="1:6" ht="12.75">
      <c r="A226" s="23">
        <v>5223</v>
      </c>
      <c r="B226" s="2" t="s">
        <v>192</v>
      </c>
      <c r="C226" s="12">
        <v>242</v>
      </c>
      <c r="D226" s="12">
        <v>703</v>
      </c>
      <c r="E226" s="15">
        <v>30057604</v>
      </c>
      <c r="F226" s="61">
        <v>42756.19345661451</v>
      </c>
    </row>
    <row r="227" spans="1:6" ht="12.75">
      <c r="A227" s="23">
        <v>5231</v>
      </c>
      <c r="B227" s="2" t="s">
        <v>193</v>
      </c>
      <c r="C227" s="12">
        <v>104</v>
      </c>
      <c r="D227" s="12">
        <v>2370</v>
      </c>
      <c r="E227" s="15">
        <v>297794645</v>
      </c>
      <c r="F227" s="61">
        <v>125651.74894514767</v>
      </c>
    </row>
    <row r="228" spans="1:6" ht="12.75">
      <c r="A228" s="23">
        <v>5232</v>
      </c>
      <c r="B228" s="2" t="s">
        <v>368</v>
      </c>
      <c r="C228" s="13" t="s">
        <v>298</v>
      </c>
      <c r="D228" s="13" t="s">
        <v>298</v>
      </c>
      <c r="E228" s="14" t="s">
        <v>298</v>
      </c>
      <c r="F228" s="61" t="s">
        <v>298</v>
      </c>
    </row>
    <row r="229" spans="1:6" ht="12.75">
      <c r="A229" s="23">
        <v>5239</v>
      </c>
      <c r="B229" s="2" t="s">
        <v>194</v>
      </c>
      <c r="C229" s="12">
        <v>159</v>
      </c>
      <c r="D229" s="12">
        <v>1815</v>
      </c>
      <c r="E229" s="15">
        <v>252456018</v>
      </c>
      <c r="F229" s="61">
        <v>139094.22479338842</v>
      </c>
    </row>
    <row r="230" spans="1:6" ht="12.75">
      <c r="A230" s="23">
        <v>5241</v>
      </c>
      <c r="B230" s="2" t="s">
        <v>195</v>
      </c>
      <c r="C230" s="12">
        <v>140</v>
      </c>
      <c r="D230" s="12">
        <v>5557</v>
      </c>
      <c r="E230" s="15">
        <v>357777253</v>
      </c>
      <c r="F230" s="61">
        <v>64383.16591686162</v>
      </c>
    </row>
    <row r="231" spans="1:6" ht="12.75">
      <c r="A231" s="23">
        <v>5242</v>
      </c>
      <c r="B231" s="2" t="s">
        <v>196</v>
      </c>
      <c r="C231" s="12">
        <v>551</v>
      </c>
      <c r="D231" s="12">
        <v>3601</v>
      </c>
      <c r="E231" s="15">
        <v>207039246</v>
      </c>
      <c r="F231" s="61">
        <v>57494.93085254096</v>
      </c>
    </row>
    <row r="232" spans="1:6" ht="12.75">
      <c r="A232" s="23">
        <v>5251</v>
      </c>
      <c r="B232" s="2" t="s">
        <v>197</v>
      </c>
      <c r="C232" s="12">
        <v>11</v>
      </c>
      <c r="D232" s="12">
        <v>50</v>
      </c>
      <c r="E232" s="15">
        <v>2494012</v>
      </c>
      <c r="F232" s="61">
        <v>49880.24</v>
      </c>
    </row>
    <row r="233" spans="1:6" ht="12.75">
      <c r="A233" s="23">
        <v>5259</v>
      </c>
      <c r="B233" s="2" t="s">
        <v>198</v>
      </c>
      <c r="C233" s="12">
        <v>15</v>
      </c>
      <c r="D233" s="12">
        <v>24</v>
      </c>
      <c r="E233" s="15">
        <v>2334214</v>
      </c>
      <c r="F233" s="61">
        <v>97258.91666666667</v>
      </c>
    </row>
    <row r="234" spans="1:4" ht="12.75">
      <c r="A234" s="23"/>
      <c r="C234" s="12"/>
      <c r="D234" s="12"/>
    </row>
    <row r="235" spans="1:6" ht="12.75">
      <c r="A235" s="10" t="s">
        <v>307</v>
      </c>
      <c r="C235" s="7">
        <v>1203</v>
      </c>
      <c r="D235" s="7">
        <v>6462</v>
      </c>
      <c r="E235" s="9">
        <v>236759244</v>
      </c>
      <c r="F235" s="60">
        <v>36638.69452181987</v>
      </c>
    </row>
    <row r="236" spans="1:6" ht="12.75">
      <c r="A236" s="23">
        <v>5311</v>
      </c>
      <c r="B236" s="2" t="s">
        <v>199</v>
      </c>
      <c r="C236" s="12">
        <v>286</v>
      </c>
      <c r="D236" s="12">
        <v>968</v>
      </c>
      <c r="E236" s="15">
        <v>35261684</v>
      </c>
      <c r="F236" s="61">
        <v>36427.35950413223</v>
      </c>
    </row>
    <row r="237" spans="1:6" ht="12.75">
      <c r="A237" s="23">
        <v>5312</v>
      </c>
      <c r="B237" s="2" t="s">
        <v>200</v>
      </c>
      <c r="C237" s="12">
        <v>322</v>
      </c>
      <c r="D237" s="12">
        <v>868</v>
      </c>
      <c r="E237" s="15">
        <v>37108875</v>
      </c>
      <c r="F237" s="61">
        <v>42752.160138248844</v>
      </c>
    </row>
    <row r="238" spans="1:6" ht="12.75">
      <c r="A238" s="23">
        <v>5313</v>
      </c>
      <c r="B238" s="2" t="s">
        <v>201</v>
      </c>
      <c r="C238" s="12">
        <v>339</v>
      </c>
      <c r="D238" s="12">
        <v>2700</v>
      </c>
      <c r="E238" s="15">
        <v>105169074</v>
      </c>
      <c r="F238" s="61">
        <v>38951.508888888886</v>
      </c>
    </row>
    <row r="239" spans="1:6" ht="12.75">
      <c r="A239" s="23">
        <v>5321</v>
      </c>
      <c r="B239" s="2" t="s">
        <v>202</v>
      </c>
      <c r="C239" s="12">
        <v>63</v>
      </c>
      <c r="D239" s="12">
        <v>801</v>
      </c>
      <c r="E239" s="15">
        <v>22182056</v>
      </c>
      <c r="F239" s="61">
        <v>27692.953807740323</v>
      </c>
    </row>
    <row r="240" spans="1:6" ht="12.75">
      <c r="A240" s="23">
        <v>5322</v>
      </c>
      <c r="B240" s="2" t="s">
        <v>203</v>
      </c>
      <c r="C240" s="12">
        <v>111</v>
      </c>
      <c r="D240" s="12">
        <v>695</v>
      </c>
      <c r="E240" s="15">
        <v>16009953</v>
      </c>
      <c r="F240" s="61">
        <v>23035.903597122302</v>
      </c>
    </row>
    <row r="241" spans="1:6" ht="12.75">
      <c r="A241" s="23">
        <v>5323</v>
      </c>
      <c r="B241" s="2" t="s">
        <v>204</v>
      </c>
      <c r="C241" s="12">
        <v>19</v>
      </c>
      <c r="D241" s="12">
        <v>175</v>
      </c>
      <c r="E241" s="15">
        <v>7619986</v>
      </c>
      <c r="F241" s="61">
        <v>43542.77714285714</v>
      </c>
    </row>
    <row r="242" spans="1:6" ht="12.75">
      <c r="A242" s="23">
        <v>5324</v>
      </c>
      <c r="B242" s="2" t="s">
        <v>205</v>
      </c>
      <c r="C242" s="12">
        <v>54</v>
      </c>
      <c r="D242" s="12">
        <v>213</v>
      </c>
      <c r="E242" s="15">
        <v>9741220</v>
      </c>
      <c r="F242" s="61">
        <v>45733.427230046946</v>
      </c>
    </row>
    <row r="243" spans="1:6" ht="12.75">
      <c r="A243" s="23">
        <v>5331</v>
      </c>
      <c r="B243" s="2" t="s">
        <v>206</v>
      </c>
      <c r="C243" s="12">
        <v>11</v>
      </c>
      <c r="D243" s="12">
        <v>44</v>
      </c>
      <c r="E243" s="15">
        <v>3666396</v>
      </c>
      <c r="F243" s="61">
        <v>83327.18181818182</v>
      </c>
    </row>
    <row r="244" spans="1:4" ht="12.75">
      <c r="A244" s="23"/>
      <c r="C244" s="12"/>
      <c r="D244" s="12"/>
    </row>
    <row r="245" spans="1:6" ht="12.75">
      <c r="A245" s="10" t="s">
        <v>316</v>
      </c>
      <c r="C245" s="7">
        <v>4120</v>
      </c>
      <c r="D245" s="7">
        <v>21643</v>
      </c>
      <c r="E245" s="9">
        <v>1334963306</v>
      </c>
      <c r="F245" s="60">
        <v>61681.06574874093</v>
      </c>
    </row>
    <row r="246" spans="1:6" ht="12.75">
      <c r="A246" s="23">
        <v>5411</v>
      </c>
      <c r="B246" s="2" t="s">
        <v>207</v>
      </c>
      <c r="C246" s="12">
        <v>868</v>
      </c>
      <c r="D246" s="12">
        <v>3999</v>
      </c>
      <c r="E246" s="15">
        <v>236237366</v>
      </c>
      <c r="F246" s="61">
        <v>59074.110027506875</v>
      </c>
    </row>
    <row r="247" spans="1:6" ht="12.75">
      <c r="A247" s="23">
        <v>5412</v>
      </c>
      <c r="B247" s="2" t="s">
        <v>208</v>
      </c>
      <c r="C247" s="12">
        <v>486</v>
      </c>
      <c r="D247" s="12">
        <v>3150</v>
      </c>
      <c r="E247" s="15">
        <v>157120783</v>
      </c>
      <c r="F247" s="61">
        <v>49879.61365079365</v>
      </c>
    </row>
    <row r="248" spans="1:6" ht="12.75">
      <c r="A248" s="23">
        <v>5413</v>
      </c>
      <c r="B248" s="2" t="s">
        <v>209</v>
      </c>
      <c r="C248" s="12">
        <v>533</v>
      </c>
      <c r="D248" s="12">
        <v>3667</v>
      </c>
      <c r="E248" s="15">
        <v>227535595</v>
      </c>
      <c r="F248" s="61">
        <v>62049.521407144806</v>
      </c>
    </row>
    <row r="249" spans="1:6" ht="12.75">
      <c r="A249" s="23">
        <v>5414</v>
      </c>
      <c r="B249" s="2" t="s">
        <v>210</v>
      </c>
      <c r="C249" s="12">
        <v>155</v>
      </c>
      <c r="D249" s="12">
        <v>440</v>
      </c>
      <c r="E249" s="15">
        <v>22829780</v>
      </c>
      <c r="F249" s="61">
        <v>51885.86363636364</v>
      </c>
    </row>
    <row r="250" spans="1:8" ht="12.75">
      <c r="A250" s="23">
        <v>5415</v>
      </c>
      <c r="B250" s="2" t="s">
        <v>211</v>
      </c>
      <c r="C250" s="12">
        <v>822</v>
      </c>
      <c r="D250" s="12">
        <v>5235</v>
      </c>
      <c r="E250" s="15">
        <v>408082149</v>
      </c>
      <c r="F250" s="61">
        <v>77952.65501432665</v>
      </c>
      <c r="H250" s="16"/>
    </row>
    <row r="251" spans="1:8" ht="12.75">
      <c r="A251" s="23">
        <v>5416</v>
      </c>
      <c r="B251" s="2" t="s">
        <v>212</v>
      </c>
      <c r="C251" s="12">
        <v>660</v>
      </c>
      <c r="D251" s="12">
        <v>2046</v>
      </c>
      <c r="E251" s="15">
        <v>133794124</v>
      </c>
      <c r="F251" s="61">
        <v>65393.02248289345</v>
      </c>
      <c r="H251" s="21"/>
    </row>
    <row r="252" spans="1:6" ht="12.75">
      <c r="A252" s="23">
        <v>5417</v>
      </c>
      <c r="B252" s="2" t="s">
        <v>213</v>
      </c>
      <c r="C252" s="12">
        <v>115</v>
      </c>
      <c r="D252" s="12">
        <v>577</v>
      </c>
      <c r="E252" s="15">
        <v>42637232</v>
      </c>
      <c r="F252" s="61">
        <v>73894.6828422877</v>
      </c>
    </row>
    <row r="253" spans="1:6" ht="12.75">
      <c r="A253" s="23">
        <v>5418</v>
      </c>
      <c r="B253" s="2" t="s">
        <v>214</v>
      </c>
      <c r="C253" s="12">
        <v>252</v>
      </c>
      <c r="D253" s="12">
        <v>916</v>
      </c>
      <c r="E253" s="15">
        <v>49701283</v>
      </c>
      <c r="F253" s="61">
        <v>54259.04257641921</v>
      </c>
    </row>
    <row r="254" spans="1:6" ht="12.75">
      <c r="A254" s="23">
        <v>5419</v>
      </c>
      <c r="B254" s="2" t="s">
        <v>215</v>
      </c>
      <c r="C254" s="12">
        <v>233</v>
      </c>
      <c r="D254" s="12">
        <v>1614</v>
      </c>
      <c r="E254" s="15">
        <v>57024994</v>
      </c>
      <c r="F254" s="61">
        <v>35331.47087980174</v>
      </c>
    </row>
    <row r="255" spans="1:7" ht="12.75">
      <c r="A255" s="23"/>
      <c r="C255" s="12"/>
      <c r="D255" s="12"/>
      <c r="G255" s="16"/>
    </row>
    <row r="256" spans="1:6" ht="12.75">
      <c r="A256" s="10" t="s">
        <v>299</v>
      </c>
      <c r="C256" s="7">
        <v>246</v>
      </c>
      <c r="D256" s="7">
        <v>9299</v>
      </c>
      <c r="E256" s="9">
        <v>969453637</v>
      </c>
      <c r="F256" s="60">
        <v>104253.53661684052</v>
      </c>
    </row>
    <row r="257" spans="1:6" ht="12.75">
      <c r="A257" s="23">
        <v>5511</v>
      </c>
      <c r="B257" s="2" t="s">
        <v>216</v>
      </c>
      <c r="C257" s="12">
        <v>246</v>
      </c>
      <c r="D257" s="12">
        <v>9299</v>
      </c>
      <c r="E257" s="15">
        <v>969453637</v>
      </c>
      <c r="F257" s="61">
        <v>104253.53661684052</v>
      </c>
    </row>
    <row r="258" spans="1:4" ht="12.75">
      <c r="A258" s="23"/>
      <c r="C258" s="12"/>
      <c r="D258" s="12"/>
    </row>
    <row r="259" spans="1:6" ht="12.75">
      <c r="A259" s="10" t="s">
        <v>317</v>
      </c>
      <c r="C259" s="7">
        <v>2385</v>
      </c>
      <c r="D259" s="7">
        <v>23922</v>
      </c>
      <c r="E259" s="9">
        <v>704718581</v>
      </c>
      <c r="F259" s="60">
        <v>29459.016010367028</v>
      </c>
    </row>
    <row r="260" spans="1:6" ht="12.75">
      <c r="A260" s="23">
        <v>5611</v>
      </c>
      <c r="B260" s="2" t="s">
        <v>217</v>
      </c>
      <c r="C260" s="12">
        <v>105</v>
      </c>
      <c r="D260" s="12">
        <v>959</v>
      </c>
      <c r="E260" s="15">
        <v>45155744</v>
      </c>
      <c r="F260" s="61">
        <v>47086.28154327424</v>
      </c>
    </row>
    <row r="261" spans="1:6" ht="12.75">
      <c r="A261" s="23">
        <v>5612</v>
      </c>
      <c r="B261" s="2" t="s">
        <v>218</v>
      </c>
      <c r="C261" s="12">
        <v>16</v>
      </c>
      <c r="D261" s="12">
        <v>330</v>
      </c>
      <c r="E261" s="15">
        <v>12782620</v>
      </c>
      <c r="F261" s="61">
        <v>38735.21212121212</v>
      </c>
    </row>
    <row r="262" spans="1:6" ht="12.75">
      <c r="A262" s="23">
        <v>5613</v>
      </c>
      <c r="B262" s="2" t="s">
        <v>219</v>
      </c>
      <c r="C262" s="12">
        <v>476</v>
      </c>
      <c r="D262" s="12">
        <v>8404</v>
      </c>
      <c r="E262" s="15">
        <v>224894660</v>
      </c>
      <c r="F262" s="61">
        <v>26760.430747263206</v>
      </c>
    </row>
    <row r="263" spans="1:6" ht="12.75">
      <c r="A263" s="23">
        <v>5614</v>
      </c>
      <c r="B263" s="2" t="s">
        <v>220</v>
      </c>
      <c r="C263" s="12">
        <v>163</v>
      </c>
      <c r="D263" s="12">
        <v>1072</v>
      </c>
      <c r="E263" s="15">
        <v>43595173</v>
      </c>
      <c r="F263" s="61">
        <v>40667.138992537315</v>
      </c>
    </row>
    <row r="264" spans="1:6" ht="12.75">
      <c r="A264" s="23">
        <v>5615</v>
      </c>
      <c r="B264" s="2" t="s">
        <v>221</v>
      </c>
      <c r="C264" s="12">
        <v>114</v>
      </c>
      <c r="D264" s="12">
        <v>1844</v>
      </c>
      <c r="E264" s="15">
        <v>66949219</v>
      </c>
      <c r="F264" s="61">
        <v>36306.517895878525</v>
      </c>
    </row>
    <row r="265" spans="1:6" ht="12.75">
      <c r="A265" s="23">
        <v>5616</v>
      </c>
      <c r="B265" s="2" t="s">
        <v>222</v>
      </c>
      <c r="C265" s="12">
        <v>159</v>
      </c>
      <c r="D265" s="12">
        <v>2428</v>
      </c>
      <c r="E265" s="15">
        <v>63950483</v>
      </c>
      <c r="F265" s="61">
        <v>26338.74917627677</v>
      </c>
    </row>
    <row r="266" spans="1:6" ht="12.75">
      <c r="A266" s="23">
        <v>5617</v>
      </c>
      <c r="B266" s="2" t="s">
        <v>223</v>
      </c>
      <c r="C266" s="12">
        <v>1056</v>
      </c>
      <c r="D266" s="12">
        <v>6420</v>
      </c>
      <c r="E266" s="15">
        <v>157261575</v>
      </c>
      <c r="F266" s="61">
        <v>24495.57242990654</v>
      </c>
    </row>
    <row r="267" spans="1:6" ht="12.75">
      <c r="A267" s="23">
        <v>5619</v>
      </c>
      <c r="B267" s="2" t="s">
        <v>224</v>
      </c>
      <c r="C267" s="12">
        <v>149</v>
      </c>
      <c r="D267" s="12">
        <v>894</v>
      </c>
      <c r="E267" s="15">
        <v>19051942</v>
      </c>
      <c r="F267" s="61">
        <v>21310.897091722596</v>
      </c>
    </row>
    <row r="268" spans="1:6" ht="12.75">
      <c r="A268" s="23">
        <v>5621</v>
      </c>
      <c r="B268" s="2" t="s">
        <v>225</v>
      </c>
      <c r="C268" s="12">
        <v>70</v>
      </c>
      <c r="D268" s="12">
        <v>782</v>
      </c>
      <c r="E268" s="15">
        <v>32751721</v>
      </c>
      <c r="F268" s="61">
        <v>41881.99616368287</v>
      </c>
    </row>
    <row r="269" spans="1:6" ht="12.75">
      <c r="A269" s="23">
        <v>5622</v>
      </c>
      <c r="B269" s="2" t="s">
        <v>226</v>
      </c>
      <c r="C269" s="12">
        <v>13</v>
      </c>
      <c r="D269" s="12">
        <v>396</v>
      </c>
      <c r="E269" s="15">
        <v>22083136</v>
      </c>
      <c r="F269" s="61">
        <v>55765.49494949495</v>
      </c>
    </row>
    <row r="270" spans="1:6" ht="12.75">
      <c r="A270" s="23">
        <v>5629</v>
      </c>
      <c r="B270" s="2" t="s">
        <v>227</v>
      </c>
      <c r="C270" s="12">
        <v>69</v>
      </c>
      <c r="D270" s="12">
        <v>394</v>
      </c>
      <c r="E270" s="15">
        <v>16242308</v>
      </c>
      <c r="F270" s="61">
        <v>41224.131979695434</v>
      </c>
    </row>
    <row r="271" spans="1:4" ht="12.75">
      <c r="A271" s="23"/>
      <c r="C271" s="12"/>
      <c r="D271" s="12"/>
    </row>
    <row r="272" spans="1:6" ht="12.75">
      <c r="A272" s="10" t="s">
        <v>295</v>
      </c>
      <c r="C272" s="7">
        <v>507</v>
      </c>
      <c r="D272" s="7">
        <v>18799</v>
      </c>
      <c r="E272" s="9">
        <v>820246597</v>
      </c>
      <c r="F272" s="60">
        <v>43632.45901377733</v>
      </c>
    </row>
    <row r="273" spans="1:6" ht="12.75">
      <c r="A273" s="23">
        <v>6111</v>
      </c>
      <c r="B273" s="2" t="s">
        <v>228</v>
      </c>
      <c r="C273" s="12">
        <v>96</v>
      </c>
      <c r="D273" s="12">
        <v>4414</v>
      </c>
      <c r="E273" s="15">
        <v>148801086</v>
      </c>
      <c r="F273" s="61">
        <v>33711.16583597644</v>
      </c>
    </row>
    <row r="274" spans="1:6" ht="12.75">
      <c r="A274" s="23">
        <v>6112</v>
      </c>
      <c r="B274" s="2" t="s">
        <v>229</v>
      </c>
      <c r="C274" s="13" t="s">
        <v>298</v>
      </c>
      <c r="D274" s="13" t="s">
        <v>298</v>
      </c>
      <c r="E274" s="14" t="s">
        <v>298</v>
      </c>
      <c r="F274" s="61" t="s">
        <v>298</v>
      </c>
    </row>
    <row r="275" spans="1:6" ht="12.75">
      <c r="A275" s="23">
        <v>6113</v>
      </c>
      <c r="B275" s="2" t="s">
        <v>230</v>
      </c>
      <c r="C275" s="12">
        <v>27</v>
      </c>
      <c r="D275" s="12">
        <v>11702</v>
      </c>
      <c r="E275" s="15">
        <v>585144190</v>
      </c>
      <c r="F275" s="61">
        <v>50003.776277559395</v>
      </c>
    </row>
    <row r="276" spans="1:6" ht="12.75">
      <c r="A276" s="23">
        <v>6114</v>
      </c>
      <c r="B276" s="2" t="s">
        <v>231</v>
      </c>
      <c r="C276" s="12">
        <v>66</v>
      </c>
      <c r="D276" s="12">
        <v>364</v>
      </c>
      <c r="E276" s="15">
        <v>16072356</v>
      </c>
      <c r="F276" s="61">
        <v>44154.82417582418</v>
      </c>
    </row>
    <row r="277" spans="1:6" ht="12.75">
      <c r="A277" s="23">
        <v>6115</v>
      </c>
      <c r="B277" s="2" t="s">
        <v>232</v>
      </c>
      <c r="C277" s="12">
        <v>43</v>
      </c>
      <c r="D277" s="12">
        <v>327</v>
      </c>
      <c r="E277" s="15">
        <v>11261608</v>
      </c>
      <c r="F277" s="61">
        <v>34439.16819571865</v>
      </c>
    </row>
    <row r="278" spans="1:6" ht="12.75">
      <c r="A278" s="23">
        <v>6116</v>
      </c>
      <c r="B278" s="2" t="s">
        <v>233</v>
      </c>
      <c r="C278" s="12">
        <v>224</v>
      </c>
      <c r="D278" s="12">
        <v>1108</v>
      </c>
      <c r="E278" s="15">
        <v>23347542</v>
      </c>
      <c r="F278" s="61">
        <v>21071.78880866426</v>
      </c>
    </row>
    <row r="279" spans="1:6" ht="12.75">
      <c r="A279" s="23">
        <v>6117</v>
      </c>
      <c r="B279" s="2" t="s">
        <v>234</v>
      </c>
      <c r="C279" s="12">
        <v>51</v>
      </c>
      <c r="D279" s="12">
        <v>325</v>
      </c>
      <c r="E279" s="15">
        <v>13805119</v>
      </c>
      <c r="F279" s="61">
        <v>42477.28923076923</v>
      </c>
    </row>
    <row r="280" spans="1:4" ht="12.75">
      <c r="A280" s="23"/>
      <c r="C280" s="12"/>
      <c r="D280" s="12"/>
    </row>
    <row r="281" spans="1:6" ht="12.75">
      <c r="A281" s="10" t="s">
        <v>328</v>
      </c>
      <c r="C281" s="7">
        <v>3041</v>
      </c>
      <c r="D281" s="7">
        <v>76511</v>
      </c>
      <c r="E281" s="9">
        <v>3009371219</v>
      </c>
      <c r="F281" s="60">
        <v>39332.53021134216</v>
      </c>
    </row>
    <row r="282" spans="1:6" ht="12.75">
      <c r="A282" s="23">
        <v>6211</v>
      </c>
      <c r="B282" s="2" t="s">
        <v>235</v>
      </c>
      <c r="C282" s="12">
        <v>850</v>
      </c>
      <c r="D282" s="12">
        <v>8179</v>
      </c>
      <c r="E282" s="15">
        <v>556331378</v>
      </c>
      <c r="F282" s="61">
        <v>68019.48624526226</v>
      </c>
    </row>
    <row r="283" spans="1:6" ht="12.75">
      <c r="A283" s="23">
        <v>6212</v>
      </c>
      <c r="B283" s="2" t="s">
        <v>236</v>
      </c>
      <c r="C283" s="12">
        <v>388</v>
      </c>
      <c r="D283" s="12">
        <v>2859</v>
      </c>
      <c r="E283" s="15">
        <v>122273660</v>
      </c>
      <c r="F283" s="61">
        <v>42767.98181182231</v>
      </c>
    </row>
    <row r="284" spans="1:6" ht="12.75">
      <c r="A284" s="23">
        <v>6213</v>
      </c>
      <c r="B284" s="2" t="s">
        <v>237</v>
      </c>
      <c r="C284" s="12">
        <v>467</v>
      </c>
      <c r="D284" s="12">
        <v>2684</v>
      </c>
      <c r="E284" s="15">
        <v>100250046</v>
      </c>
      <c r="F284" s="61">
        <v>37350.98584202683</v>
      </c>
    </row>
    <row r="285" spans="1:6" ht="12.75">
      <c r="A285" s="23">
        <v>6214</v>
      </c>
      <c r="B285" s="2" t="s">
        <v>238</v>
      </c>
      <c r="C285" s="12">
        <v>116</v>
      </c>
      <c r="D285" s="12">
        <v>2900</v>
      </c>
      <c r="E285" s="15">
        <v>109285890</v>
      </c>
      <c r="F285" s="61">
        <v>37684.78965517241</v>
      </c>
    </row>
    <row r="286" spans="1:6" ht="12.75">
      <c r="A286" s="23">
        <v>6215</v>
      </c>
      <c r="B286" s="2" t="s">
        <v>239</v>
      </c>
      <c r="C286" s="12">
        <v>73</v>
      </c>
      <c r="D286" s="12">
        <v>1000</v>
      </c>
      <c r="E286" s="15">
        <v>63516129</v>
      </c>
      <c r="F286" s="61">
        <v>63516.129</v>
      </c>
    </row>
    <row r="287" spans="1:6" ht="12.75">
      <c r="A287" s="23">
        <v>6216</v>
      </c>
      <c r="B287" s="2" t="s">
        <v>240</v>
      </c>
      <c r="C287" s="12">
        <v>70</v>
      </c>
      <c r="D287" s="12">
        <v>3903</v>
      </c>
      <c r="E287" s="15">
        <v>105994695</v>
      </c>
      <c r="F287" s="61">
        <v>27157.236740968485</v>
      </c>
    </row>
    <row r="288" spans="1:6" ht="12.75">
      <c r="A288" s="23">
        <v>6219</v>
      </c>
      <c r="B288" s="2" t="s">
        <v>241</v>
      </c>
      <c r="C288" s="12">
        <v>36</v>
      </c>
      <c r="D288" s="12">
        <v>1403</v>
      </c>
      <c r="E288" s="15">
        <v>43515360</v>
      </c>
      <c r="F288" s="61">
        <v>31015.93727726301</v>
      </c>
    </row>
    <row r="289" spans="1:6" ht="12.75">
      <c r="A289" s="23">
        <v>6221</v>
      </c>
      <c r="B289" s="2" t="s">
        <v>242</v>
      </c>
      <c r="C289" s="12">
        <v>11</v>
      </c>
      <c r="D289" s="12">
        <v>18610</v>
      </c>
      <c r="E289" s="15">
        <v>877981193</v>
      </c>
      <c r="F289" s="61">
        <v>47177.925470177324</v>
      </c>
    </row>
    <row r="290" spans="1:6" ht="12.75">
      <c r="A290" s="23">
        <v>6222</v>
      </c>
      <c r="B290" s="2" t="s">
        <v>243</v>
      </c>
      <c r="C290" s="13" t="s">
        <v>298</v>
      </c>
      <c r="D290" s="13" t="s">
        <v>298</v>
      </c>
      <c r="E290" s="14" t="s">
        <v>298</v>
      </c>
      <c r="F290" s="61" t="s">
        <v>298</v>
      </c>
    </row>
    <row r="291" spans="1:6" ht="12.75">
      <c r="A291" s="23">
        <v>6223</v>
      </c>
      <c r="B291" s="2" t="s">
        <v>244</v>
      </c>
      <c r="C291" s="12">
        <v>11</v>
      </c>
      <c r="D291" s="12">
        <v>4398</v>
      </c>
      <c r="E291" s="15">
        <v>219834991</v>
      </c>
      <c r="F291" s="61">
        <v>49985.218508412916</v>
      </c>
    </row>
    <row r="292" spans="1:6" ht="12.75">
      <c r="A292" s="23">
        <v>6231</v>
      </c>
      <c r="B292" s="2" t="s">
        <v>245</v>
      </c>
      <c r="C292" s="12">
        <v>91</v>
      </c>
      <c r="D292" s="12">
        <v>10184</v>
      </c>
      <c r="E292" s="15">
        <v>309291579</v>
      </c>
      <c r="F292" s="61">
        <v>30370.34357816182</v>
      </c>
    </row>
    <row r="293" spans="1:6" ht="12.75">
      <c r="A293" s="23">
        <v>6232</v>
      </c>
      <c r="B293" s="2" t="s">
        <v>246</v>
      </c>
      <c r="C293" s="12">
        <v>231</v>
      </c>
      <c r="D293" s="12">
        <v>4317</v>
      </c>
      <c r="E293" s="15">
        <v>99861449</v>
      </c>
      <c r="F293" s="61">
        <v>23132.140143618253</v>
      </c>
    </row>
    <row r="294" spans="1:6" ht="12.75">
      <c r="A294" s="23">
        <v>6233</v>
      </c>
      <c r="B294" s="2" t="s">
        <v>247</v>
      </c>
      <c r="C294" s="12">
        <v>57</v>
      </c>
      <c r="D294" s="12">
        <v>2544</v>
      </c>
      <c r="E294" s="15">
        <v>58217751</v>
      </c>
      <c r="F294" s="61">
        <v>22884.33608490566</v>
      </c>
    </row>
    <row r="295" spans="1:6" ht="12.75">
      <c r="A295" s="23">
        <v>6239</v>
      </c>
      <c r="B295" s="2" t="s">
        <v>248</v>
      </c>
      <c r="C295" s="12">
        <v>61</v>
      </c>
      <c r="D295" s="12">
        <v>1304</v>
      </c>
      <c r="E295" s="15">
        <v>32148649</v>
      </c>
      <c r="F295" s="61">
        <v>24653.871932515336</v>
      </c>
    </row>
    <row r="296" spans="1:6" ht="12.75">
      <c r="A296" s="23">
        <v>6241</v>
      </c>
      <c r="B296" s="2" t="s">
        <v>249</v>
      </c>
      <c r="C296" s="12">
        <v>190</v>
      </c>
      <c r="D296" s="12">
        <v>3524</v>
      </c>
      <c r="E296" s="15">
        <v>93778434</v>
      </c>
      <c r="F296" s="61">
        <v>26611.360385925083</v>
      </c>
    </row>
    <row r="297" spans="1:6" ht="12.75">
      <c r="A297" s="23">
        <v>6242</v>
      </c>
      <c r="B297" s="2" t="s">
        <v>250</v>
      </c>
      <c r="C297" s="12">
        <v>51</v>
      </c>
      <c r="D297" s="12">
        <v>694</v>
      </c>
      <c r="E297" s="15">
        <v>19343301</v>
      </c>
      <c r="F297" s="61">
        <v>27872.191642651298</v>
      </c>
    </row>
    <row r="298" spans="1:6" ht="12.75">
      <c r="A298" s="23">
        <v>6243</v>
      </c>
      <c r="B298" s="2" t="s">
        <v>251</v>
      </c>
      <c r="C298" s="12">
        <v>41</v>
      </c>
      <c r="D298" s="12">
        <v>3017</v>
      </c>
      <c r="E298" s="15">
        <v>55025552</v>
      </c>
      <c r="F298" s="61">
        <v>18238.49917136228</v>
      </c>
    </row>
    <row r="299" spans="1:6" ht="12.75">
      <c r="A299" s="23">
        <v>6244</v>
      </c>
      <c r="B299" s="2" t="s">
        <v>252</v>
      </c>
      <c r="C299" s="12">
        <v>302</v>
      </c>
      <c r="D299" s="12">
        <v>3388</v>
      </c>
      <c r="E299" s="15">
        <v>66284993</v>
      </c>
      <c r="F299" s="61">
        <v>19564.637839433293</v>
      </c>
    </row>
    <row r="300" spans="1:4" ht="12.75">
      <c r="A300" s="23"/>
      <c r="C300" s="12"/>
      <c r="D300" s="12"/>
    </row>
    <row r="301" spans="1:6" ht="12.75">
      <c r="A301" s="10" t="s">
        <v>318</v>
      </c>
      <c r="C301" s="7">
        <v>571</v>
      </c>
      <c r="D301" s="7">
        <v>8050</v>
      </c>
      <c r="E301" s="9">
        <v>186745770</v>
      </c>
      <c r="F301" s="60">
        <v>23198.232298136645</v>
      </c>
    </row>
    <row r="302" spans="1:6" ht="12.75">
      <c r="A302" s="23">
        <v>7111</v>
      </c>
      <c r="B302" s="2" t="s">
        <v>253</v>
      </c>
      <c r="C302" s="12">
        <v>49</v>
      </c>
      <c r="D302" s="12">
        <v>776</v>
      </c>
      <c r="E302" s="15">
        <v>14568445</v>
      </c>
      <c r="F302" s="61">
        <v>18773.769329896906</v>
      </c>
    </row>
    <row r="303" spans="1:6" ht="12.75">
      <c r="A303" s="23">
        <v>7112</v>
      </c>
      <c r="B303" s="2" t="s">
        <v>254</v>
      </c>
      <c r="C303" s="12">
        <v>28</v>
      </c>
      <c r="D303" s="12">
        <v>308</v>
      </c>
      <c r="E303" s="15">
        <v>10334974</v>
      </c>
      <c r="F303" s="61">
        <v>33555.11038961039</v>
      </c>
    </row>
    <row r="304" spans="1:6" ht="12.75">
      <c r="A304" s="23">
        <v>7113</v>
      </c>
      <c r="B304" s="2" t="s">
        <v>255</v>
      </c>
      <c r="C304" s="12">
        <v>22</v>
      </c>
      <c r="D304" s="12">
        <v>115</v>
      </c>
      <c r="E304" s="15">
        <v>3787562</v>
      </c>
      <c r="F304" s="61">
        <v>32935.321739130435</v>
      </c>
    </row>
    <row r="305" spans="1:6" ht="12.75">
      <c r="A305" s="23">
        <v>7114</v>
      </c>
      <c r="B305" s="2" t="s">
        <v>256</v>
      </c>
      <c r="C305" s="12">
        <v>6</v>
      </c>
      <c r="D305" s="12">
        <v>7</v>
      </c>
      <c r="E305" s="15">
        <v>685142</v>
      </c>
      <c r="F305" s="61">
        <v>97877.42857142857</v>
      </c>
    </row>
    <row r="306" spans="1:6" ht="12.75">
      <c r="A306" s="23">
        <v>7115</v>
      </c>
      <c r="B306" s="2" t="s">
        <v>257</v>
      </c>
      <c r="C306" s="12">
        <v>42</v>
      </c>
      <c r="D306" s="12">
        <v>90</v>
      </c>
      <c r="E306" s="15">
        <v>4110152</v>
      </c>
      <c r="F306" s="61">
        <v>45668.35555555556</v>
      </c>
    </row>
    <row r="307" spans="1:6" ht="12.75">
      <c r="A307" s="23">
        <v>7121</v>
      </c>
      <c r="B307" s="2" t="s">
        <v>258</v>
      </c>
      <c r="C307" s="12">
        <v>47</v>
      </c>
      <c r="D307" s="12">
        <v>809</v>
      </c>
      <c r="E307" s="15">
        <v>20052630</v>
      </c>
      <c r="F307" s="61">
        <v>24786.934487021015</v>
      </c>
    </row>
    <row r="308" spans="1:6" ht="12.75">
      <c r="A308" s="23">
        <v>7131</v>
      </c>
      <c r="B308" s="2" t="s">
        <v>259</v>
      </c>
      <c r="C308" s="12">
        <v>11</v>
      </c>
      <c r="D308" s="12">
        <v>57</v>
      </c>
      <c r="E308" s="15">
        <v>1221478</v>
      </c>
      <c r="F308" s="61">
        <v>21429.43859649123</v>
      </c>
    </row>
    <row r="309" spans="1:6" ht="12.75">
      <c r="A309" s="23">
        <v>7132</v>
      </c>
      <c r="B309" s="2" t="s">
        <v>260</v>
      </c>
      <c r="C309" s="13" t="s">
        <v>298</v>
      </c>
      <c r="D309" s="13" t="s">
        <v>298</v>
      </c>
      <c r="E309" s="14" t="s">
        <v>298</v>
      </c>
      <c r="F309" s="61" t="s">
        <v>298</v>
      </c>
    </row>
    <row r="310" spans="1:6" ht="12.75">
      <c r="A310" s="23">
        <v>7139</v>
      </c>
      <c r="B310" s="2" t="s">
        <v>261</v>
      </c>
      <c r="C310" s="12">
        <v>365</v>
      </c>
      <c r="D310" s="12">
        <v>4764</v>
      </c>
      <c r="E310" s="15">
        <v>98303826</v>
      </c>
      <c r="F310" s="61">
        <v>20634.7241813602</v>
      </c>
    </row>
    <row r="311" spans="1:4" ht="12.75">
      <c r="A311" s="23"/>
      <c r="C311" s="12"/>
      <c r="D311" s="12"/>
    </row>
    <row r="312" spans="1:6" ht="12.75">
      <c r="A312" s="10" t="s">
        <v>319</v>
      </c>
      <c r="C312" s="7">
        <v>2862</v>
      </c>
      <c r="D312" s="7">
        <v>42833</v>
      </c>
      <c r="E312" s="9">
        <v>673926062</v>
      </c>
      <c r="F312" s="60">
        <v>15733.80482338384</v>
      </c>
    </row>
    <row r="313" spans="1:6" ht="12.75">
      <c r="A313" s="23">
        <v>7211</v>
      </c>
      <c r="B313" s="2" t="s">
        <v>262</v>
      </c>
      <c r="C313" s="12">
        <v>169</v>
      </c>
      <c r="D313" s="12">
        <v>3858</v>
      </c>
      <c r="E313" s="15">
        <v>93226533</v>
      </c>
      <c r="F313" s="61">
        <v>24164.47200622084</v>
      </c>
    </row>
    <row r="314" spans="1:6" ht="12.75">
      <c r="A314" s="23">
        <v>7212</v>
      </c>
      <c r="B314" s="2" t="s">
        <v>263</v>
      </c>
      <c r="C314" s="12">
        <v>23</v>
      </c>
      <c r="D314" s="12">
        <v>93</v>
      </c>
      <c r="E314" s="15">
        <v>2314454</v>
      </c>
      <c r="F314" s="61">
        <v>24886.602150537634</v>
      </c>
    </row>
    <row r="315" spans="1:6" ht="12.75">
      <c r="A315" s="23">
        <v>7213</v>
      </c>
      <c r="B315" s="2" t="s">
        <v>264</v>
      </c>
      <c r="C315" s="12">
        <v>22</v>
      </c>
      <c r="D315" s="12">
        <v>74</v>
      </c>
      <c r="E315" s="15">
        <v>1009374</v>
      </c>
      <c r="F315" s="61">
        <v>13640.18918918919</v>
      </c>
    </row>
    <row r="316" spans="1:6" ht="12.75">
      <c r="A316" s="23">
        <v>7221</v>
      </c>
      <c r="B316" s="2" t="s">
        <v>265</v>
      </c>
      <c r="C316" s="12">
        <v>978</v>
      </c>
      <c r="D316" s="12">
        <v>18692</v>
      </c>
      <c r="E316" s="15">
        <v>304814785</v>
      </c>
      <c r="F316" s="61">
        <v>16307.232238390756</v>
      </c>
    </row>
    <row r="317" spans="1:6" ht="12.75">
      <c r="A317" s="23">
        <v>7222</v>
      </c>
      <c r="B317" s="2" t="s">
        <v>266</v>
      </c>
      <c r="C317" s="12">
        <v>1197</v>
      </c>
      <c r="D317" s="12">
        <v>14861</v>
      </c>
      <c r="E317" s="15">
        <v>186269300</v>
      </c>
      <c r="F317" s="61">
        <v>12534.102684879887</v>
      </c>
    </row>
    <row r="318" spans="1:6" ht="12.75">
      <c r="A318" s="23">
        <v>7223</v>
      </c>
      <c r="B318" s="2" t="s">
        <v>267</v>
      </c>
      <c r="C318" s="12">
        <v>169</v>
      </c>
      <c r="D318" s="12">
        <v>2904</v>
      </c>
      <c r="E318" s="15">
        <v>55976225</v>
      </c>
      <c r="F318" s="61">
        <v>19275.559573002756</v>
      </c>
    </row>
    <row r="319" spans="1:6" ht="12.75">
      <c r="A319" s="23">
        <v>7224</v>
      </c>
      <c r="B319" s="2" t="s">
        <v>268</v>
      </c>
      <c r="C319" s="12">
        <v>306</v>
      </c>
      <c r="D319" s="12">
        <v>2350</v>
      </c>
      <c r="E319" s="15">
        <v>30315391</v>
      </c>
      <c r="F319" s="61">
        <v>12900.166382978723</v>
      </c>
    </row>
    <row r="320" spans="1:4" ht="12.75">
      <c r="A320" s="23"/>
      <c r="C320" s="12"/>
      <c r="D320" s="12"/>
    </row>
    <row r="321" spans="1:6" ht="12.75">
      <c r="A321" s="10" t="s">
        <v>296</v>
      </c>
      <c r="C321" s="7">
        <v>3554</v>
      </c>
      <c r="D321" s="7">
        <v>18250</v>
      </c>
      <c r="E321" s="9">
        <v>477062566</v>
      </c>
      <c r="F321" s="60">
        <v>26140.414575342467</v>
      </c>
    </row>
    <row r="322" spans="1:6" ht="12.75">
      <c r="A322" s="23">
        <v>8111</v>
      </c>
      <c r="B322" s="2" t="s">
        <v>269</v>
      </c>
      <c r="C322" s="12">
        <v>674</v>
      </c>
      <c r="D322" s="12">
        <v>2884</v>
      </c>
      <c r="E322" s="15">
        <v>95985752</v>
      </c>
      <c r="F322" s="61">
        <v>33282.160887656035</v>
      </c>
    </row>
    <row r="323" spans="1:6" ht="12.75">
      <c r="A323" s="23">
        <v>8112</v>
      </c>
      <c r="B323" s="2" t="s">
        <v>270</v>
      </c>
      <c r="C323" s="12">
        <v>91</v>
      </c>
      <c r="D323" s="12">
        <v>244</v>
      </c>
      <c r="E323" s="15">
        <v>12421206</v>
      </c>
      <c r="F323" s="61">
        <v>50906.58196721312</v>
      </c>
    </row>
    <row r="324" spans="1:6" ht="12.75">
      <c r="A324" s="23">
        <v>8113</v>
      </c>
      <c r="B324" s="2" t="s">
        <v>271</v>
      </c>
      <c r="C324" s="12">
        <v>82</v>
      </c>
      <c r="D324" s="12">
        <v>404</v>
      </c>
      <c r="E324" s="15">
        <v>20284837</v>
      </c>
      <c r="F324" s="61">
        <v>50209.99257425743</v>
      </c>
    </row>
    <row r="325" spans="1:7" ht="12.75">
      <c r="A325" s="23">
        <v>8114</v>
      </c>
      <c r="B325" s="2" t="s">
        <v>272</v>
      </c>
      <c r="C325" s="12">
        <v>113</v>
      </c>
      <c r="D325" s="12">
        <v>292</v>
      </c>
      <c r="E325" s="15">
        <v>8530213</v>
      </c>
      <c r="F325" s="61">
        <v>29213.05821917808</v>
      </c>
      <c r="G325" s="16"/>
    </row>
    <row r="326" spans="1:7" ht="12.75">
      <c r="A326" s="23">
        <v>8121</v>
      </c>
      <c r="B326" s="2" t="s">
        <v>273</v>
      </c>
      <c r="C326" s="12">
        <v>568</v>
      </c>
      <c r="D326" s="12">
        <v>2321</v>
      </c>
      <c r="E326" s="15">
        <v>41660640</v>
      </c>
      <c r="F326" s="61">
        <v>17949.435588108572</v>
      </c>
      <c r="G326" s="16"/>
    </row>
    <row r="327" spans="1:6" ht="12.75">
      <c r="A327" s="23">
        <v>8122</v>
      </c>
      <c r="B327" s="2" t="s">
        <v>274</v>
      </c>
      <c r="C327" s="12">
        <v>93</v>
      </c>
      <c r="D327" s="12">
        <v>528</v>
      </c>
      <c r="E327" s="15">
        <v>18280455</v>
      </c>
      <c r="F327" s="61">
        <v>34622.07386363636</v>
      </c>
    </row>
    <row r="328" spans="1:7" ht="12.75">
      <c r="A328" s="23">
        <v>8123</v>
      </c>
      <c r="B328" s="2" t="s">
        <v>275</v>
      </c>
      <c r="C328" s="12">
        <v>186</v>
      </c>
      <c r="D328" s="12">
        <v>1777</v>
      </c>
      <c r="E328" s="15">
        <v>42031283</v>
      </c>
      <c r="F328" s="61">
        <v>23652.944850872256</v>
      </c>
      <c r="G328" s="16"/>
    </row>
    <row r="329" spans="1:6" ht="12.75">
      <c r="A329" s="23">
        <v>8129</v>
      </c>
      <c r="B329" s="2" t="s">
        <v>276</v>
      </c>
      <c r="C329" s="12">
        <v>127</v>
      </c>
      <c r="D329" s="12">
        <v>925</v>
      </c>
      <c r="E329" s="15">
        <v>18719476</v>
      </c>
      <c r="F329" s="61">
        <v>20237.27135135135</v>
      </c>
    </row>
    <row r="330" spans="1:6" ht="12.75">
      <c r="A330" s="23">
        <v>8131</v>
      </c>
      <c r="B330" s="2" t="s">
        <v>277</v>
      </c>
      <c r="C330" s="12">
        <v>223</v>
      </c>
      <c r="D330" s="12">
        <v>1569</v>
      </c>
      <c r="E330" s="15">
        <v>30663057</v>
      </c>
      <c r="F330" s="61">
        <v>19543.057361376672</v>
      </c>
    </row>
    <row r="331" spans="1:6" ht="12.75">
      <c r="A331" s="23">
        <v>8132</v>
      </c>
      <c r="B331" s="2" t="s">
        <v>278</v>
      </c>
      <c r="C331" s="12">
        <v>86</v>
      </c>
      <c r="D331" s="12">
        <v>839</v>
      </c>
      <c r="E331" s="15">
        <v>31628108</v>
      </c>
      <c r="F331" s="61">
        <v>37697.387365911796</v>
      </c>
    </row>
    <row r="332" spans="1:6" ht="12.75">
      <c r="A332" s="23">
        <v>8133</v>
      </c>
      <c r="B332" s="2" t="s">
        <v>279</v>
      </c>
      <c r="C332" s="12">
        <v>122</v>
      </c>
      <c r="D332" s="12">
        <v>1021</v>
      </c>
      <c r="E332" s="15">
        <v>31872902</v>
      </c>
      <c r="F332" s="61">
        <v>31217.337904015672</v>
      </c>
    </row>
    <row r="333" spans="1:6" ht="12.75">
      <c r="A333" s="23">
        <v>8134</v>
      </c>
      <c r="B333" s="2" t="s">
        <v>280</v>
      </c>
      <c r="C333" s="12">
        <v>184</v>
      </c>
      <c r="D333" s="12">
        <v>2778</v>
      </c>
      <c r="E333" s="15">
        <v>45115436</v>
      </c>
      <c r="F333" s="61">
        <v>16240.25773938085</v>
      </c>
    </row>
    <row r="334" spans="1:7" ht="12.75">
      <c r="A334" s="23">
        <v>8139</v>
      </c>
      <c r="B334" s="2" t="s">
        <v>281</v>
      </c>
      <c r="C334" s="12">
        <v>272</v>
      </c>
      <c r="D334" s="12">
        <v>1489</v>
      </c>
      <c r="E334" s="15">
        <v>56004196</v>
      </c>
      <c r="F334" s="61">
        <v>37611.9516453996</v>
      </c>
      <c r="G334" s="16"/>
    </row>
    <row r="335" spans="1:6" ht="12.75">
      <c r="A335" s="23">
        <v>8141</v>
      </c>
      <c r="B335" s="2" t="s">
        <v>282</v>
      </c>
      <c r="C335" s="12">
        <v>741</v>
      </c>
      <c r="D335" s="12">
        <v>1179</v>
      </c>
      <c r="E335" s="15">
        <v>23865005</v>
      </c>
      <c r="F335" s="61">
        <v>20241.734520780323</v>
      </c>
    </row>
    <row r="336" spans="1:4" ht="12.75">
      <c r="A336" s="23"/>
      <c r="C336" s="12"/>
      <c r="D336" s="12"/>
    </row>
    <row r="337" spans="1:6" ht="12.75">
      <c r="A337" s="23">
        <v>9999</v>
      </c>
      <c r="B337" s="10" t="s">
        <v>297</v>
      </c>
      <c r="C337" s="7">
        <v>77</v>
      </c>
      <c r="D337" s="7">
        <v>30</v>
      </c>
      <c r="E337" s="9">
        <v>799196</v>
      </c>
      <c r="F337" s="60">
        <v>26639.866666666665</v>
      </c>
    </row>
    <row r="338" spans="1:5" ht="12.75">
      <c r="A338" s="23"/>
      <c r="B338" s="10"/>
      <c r="C338" s="7"/>
      <c r="D338" s="7"/>
      <c r="E338" s="9"/>
    </row>
    <row r="339" spans="1:6" ht="12.75">
      <c r="A339" s="4" t="s">
        <v>308</v>
      </c>
      <c r="C339" s="7">
        <v>707</v>
      </c>
      <c r="D339" s="7">
        <v>61774</v>
      </c>
      <c r="E339" s="9">
        <v>3449360179</v>
      </c>
      <c r="F339" s="62">
        <v>55838.381503545184</v>
      </c>
    </row>
    <row r="340" spans="1:6" ht="12.75">
      <c r="A340" s="24"/>
      <c r="B340" s="4" t="s">
        <v>322</v>
      </c>
      <c r="C340" s="12">
        <v>182</v>
      </c>
      <c r="D340" s="12">
        <v>9962</v>
      </c>
      <c r="E340" s="15">
        <v>703127174</v>
      </c>
      <c r="F340" s="63">
        <v>70580.92491467576</v>
      </c>
    </row>
    <row r="341" spans="1:6" ht="12.75">
      <c r="A341" s="24"/>
      <c r="B341" s="4" t="s">
        <v>320</v>
      </c>
      <c r="C341" s="12">
        <v>109</v>
      </c>
      <c r="D341" s="12">
        <v>16246</v>
      </c>
      <c r="E341" s="15">
        <v>937506044</v>
      </c>
      <c r="F341" s="63">
        <v>57706.88440231442</v>
      </c>
    </row>
    <row r="342" spans="1:6" ht="12.75">
      <c r="A342" s="24"/>
      <c r="B342" s="4" t="s">
        <v>321</v>
      </c>
      <c r="C342" s="12">
        <v>417</v>
      </c>
      <c r="D342" s="12">
        <v>35566</v>
      </c>
      <c r="E342" s="15">
        <v>1808726961</v>
      </c>
      <c r="F342" s="63">
        <v>50855.5069729517</v>
      </c>
    </row>
    <row r="343" spans="1:5" ht="6" customHeight="1">
      <c r="A343" s="23"/>
      <c r="D343" s="22"/>
      <c r="E343" s="14"/>
    </row>
    <row r="344" ht="6" customHeight="1">
      <c r="A344" s="23"/>
    </row>
    <row r="345" spans="1:5" ht="12.75">
      <c r="A345" s="25" t="s">
        <v>298</v>
      </c>
      <c r="B345" s="26" t="s">
        <v>325</v>
      </c>
      <c r="D345" s="22"/>
      <c r="E345" s="14"/>
    </row>
    <row r="346" spans="1:2" ht="12.75">
      <c r="A346" s="27"/>
      <c r="B346" s="26" t="s">
        <v>372</v>
      </c>
    </row>
    <row r="347" spans="1:8" ht="12.75">
      <c r="A347" s="23"/>
      <c r="B347" s="66" t="s">
        <v>364</v>
      </c>
      <c r="C347" s="66"/>
      <c r="D347" s="66"/>
      <c r="E347" s="67"/>
      <c r="F347" s="68"/>
      <c r="G347" s="66"/>
      <c r="H347" s="66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spans="1:5" ht="12.75">
      <c r="A354" s="23"/>
      <c r="B354" s="10"/>
      <c r="C354" s="4"/>
      <c r="D354" s="4"/>
      <c r="E354" s="9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</sheetData>
  <sheetProtection/>
  <mergeCells count="2">
    <mergeCell ref="A1:F1"/>
    <mergeCell ref="A2:F2"/>
  </mergeCells>
  <printOptions/>
  <pageMargins left="0.36" right="0.44" top="0.31" bottom="0.17" header="0.5" footer="0.5"/>
  <pageSetup fitToHeight="0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2"/>
  <sheetViews>
    <sheetView zoomScalePageLayoutView="0" workbookViewId="0" topLeftCell="A1">
      <selection activeCell="A3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4.00390625" style="5" customWidth="1"/>
    <col min="4" max="4" width="20.28125" style="5" bestFit="1" customWidth="1"/>
    <col min="5" max="5" width="19.8515625" style="15" bestFit="1" customWidth="1"/>
    <col min="6" max="6" width="13.140625" style="1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373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60"/>
      <c r="F3" s="61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60" t="s">
        <v>285</v>
      </c>
      <c r="F4" s="60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60" t="s">
        <v>286</v>
      </c>
      <c r="F5" s="60" t="s">
        <v>314</v>
      </c>
    </row>
    <row r="6" spans="1:6" ht="12.75">
      <c r="A6" s="1"/>
      <c r="B6" s="5"/>
      <c r="C6" s="1"/>
      <c r="D6" s="1"/>
      <c r="E6" s="60"/>
      <c r="F6" s="61"/>
    </row>
    <row r="7" spans="1:6" ht="12.75">
      <c r="A7" s="3" t="s">
        <v>304</v>
      </c>
      <c r="C7" s="69">
        <v>35383</v>
      </c>
      <c r="D7" s="69">
        <v>448475</v>
      </c>
      <c r="E7" s="8">
        <v>19484822200</v>
      </c>
      <c r="F7" s="45">
        <f>E7/D7</f>
        <v>43446.84140699036</v>
      </c>
    </row>
    <row r="8" spans="1:6" ht="12.75">
      <c r="A8" s="3" t="s">
        <v>305</v>
      </c>
      <c r="C8" s="7">
        <v>34677</v>
      </c>
      <c r="D8" s="7">
        <v>387824</v>
      </c>
      <c r="E8" s="9">
        <v>16024775963</v>
      </c>
      <c r="F8" s="45">
        <f>E8/D8</f>
        <v>41319.71193892075</v>
      </c>
    </row>
    <row r="9" spans="1:6" ht="12.75">
      <c r="A9" s="23"/>
      <c r="B9" s="4"/>
      <c r="C9" s="7"/>
      <c r="D9" s="7"/>
      <c r="E9" s="9"/>
      <c r="F9" s="45"/>
    </row>
    <row r="10" spans="1:6" ht="12.75">
      <c r="A10" s="10" t="s">
        <v>287</v>
      </c>
      <c r="C10" s="7">
        <v>168</v>
      </c>
      <c r="D10" s="7">
        <v>729</v>
      </c>
      <c r="E10" s="9">
        <v>18297383</v>
      </c>
      <c r="F10" s="45">
        <f aca="true" t="shared" si="0" ref="F10:F24">E10/D10</f>
        <v>25099.290809327846</v>
      </c>
    </row>
    <row r="11" spans="1:6" ht="12.75">
      <c r="A11" s="23">
        <v>1111</v>
      </c>
      <c r="B11" s="2" t="s">
        <v>0</v>
      </c>
      <c r="C11" s="13" t="s">
        <v>298</v>
      </c>
      <c r="D11" s="13" t="s">
        <v>298</v>
      </c>
      <c r="E11" s="14" t="s">
        <v>298</v>
      </c>
      <c r="F11" s="14" t="s">
        <v>298</v>
      </c>
    </row>
    <row r="12" spans="1:6" ht="12.75">
      <c r="A12" s="23">
        <v>1112</v>
      </c>
      <c r="B12" s="2" t="s">
        <v>1</v>
      </c>
      <c r="C12" s="12">
        <v>19</v>
      </c>
      <c r="D12" s="12">
        <v>158</v>
      </c>
      <c r="E12" s="15">
        <v>2672893</v>
      </c>
      <c r="F12" s="14">
        <f t="shared" si="0"/>
        <v>16917.04430379747</v>
      </c>
    </row>
    <row r="13" spans="1:6" ht="12.75">
      <c r="A13" s="23">
        <v>1113</v>
      </c>
      <c r="B13" s="2" t="s">
        <v>2</v>
      </c>
      <c r="C13" s="12">
        <v>14</v>
      </c>
      <c r="D13" s="12">
        <v>68</v>
      </c>
      <c r="E13" s="15">
        <v>1086834</v>
      </c>
      <c r="F13" s="14">
        <f t="shared" si="0"/>
        <v>15982.85294117647</v>
      </c>
    </row>
    <row r="14" spans="1:6" ht="12.75">
      <c r="A14" s="23">
        <v>1114</v>
      </c>
      <c r="B14" s="2" t="s">
        <v>3</v>
      </c>
      <c r="C14" s="12">
        <v>55</v>
      </c>
      <c r="D14" s="12">
        <v>288</v>
      </c>
      <c r="E14" s="15">
        <v>8646647</v>
      </c>
      <c r="F14" s="14">
        <f t="shared" si="0"/>
        <v>30023.07986111111</v>
      </c>
    </row>
    <row r="15" spans="1:7" ht="12.75">
      <c r="A15" s="23">
        <v>1119</v>
      </c>
      <c r="B15" s="2" t="s">
        <v>4</v>
      </c>
      <c r="C15" s="12">
        <v>5</v>
      </c>
      <c r="D15" s="13">
        <v>18</v>
      </c>
      <c r="E15" s="14">
        <v>503493</v>
      </c>
      <c r="F15" s="14">
        <f t="shared" si="0"/>
        <v>27971.833333333332</v>
      </c>
      <c r="G15" s="16"/>
    </row>
    <row r="16" spans="1:6" ht="12.75">
      <c r="A16" s="23">
        <v>1121</v>
      </c>
      <c r="B16" s="2" t="s">
        <v>5</v>
      </c>
      <c r="C16" s="12">
        <v>10</v>
      </c>
      <c r="D16" s="12">
        <v>31</v>
      </c>
      <c r="E16" s="15">
        <v>375045</v>
      </c>
      <c r="F16" s="14">
        <f t="shared" si="0"/>
        <v>12098.225806451614</v>
      </c>
    </row>
    <row r="17" spans="1:6" ht="12.75">
      <c r="A17" s="23">
        <v>1122</v>
      </c>
      <c r="B17" s="2" t="s">
        <v>366</v>
      </c>
      <c r="C17" s="13" t="s">
        <v>298</v>
      </c>
      <c r="D17" s="13" t="s">
        <v>298</v>
      </c>
      <c r="E17" s="14" t="s">
        <v>298</v>
      </c>
      <c r="F17" s="14" t="s">
        <v>298</v>
      </c>
    </row>
    <row r="18" spans="1:6" ht="12.75">
      <c r="A18" s="23">
        <v>1123</v>
      </c>
      <c r="B18" s="2" t="s">
        <v>6</v>
      </c>
      <c r="C18" s="12">
        <v>5</v>
      </c>
      <c r="D18" s="12">
        <v>40</v>
      </c>
      <c r="E18" s="15">
        <v>819847</v>
      </c>
      <c r="F18" s="14">
        <f t="shared" si="0"/>
        <v>20496.175</v>
      </c>
    </row>
    <row r="19" spans="1:6" ht="12.75">
      <c r="A19" s="23">
        <v>1125</v>
      </c>
      <c r="B19" s="2" t="s">
        <v>7</v>
      </c>
      <c r="C19" s="12">
        <v>4</v>
      </c>
      <c r="D19" s="13">
        <v>8</v>
      </c>
      <c r="E19" s="14">
        <v>220480</v>
      </c>
      <c r="F19" s="14">
        <f t="shared" si="0"/>
        <v>27560</v>
      </c>
    </row>
    <row r="20" spans="1:8" ht="12.75">
      <c r="A20" s="23">
        <v>1129</v>
      </c>
      <c r="B20" s="2" t="s">
        <v>8</v>
      </c>
      <c r="C20" s="12">
        <v>6</v>
      </c>
      <c r="D20" s="12">
        <v>23</v>
      </c>
      <c r="E20" s="15">
        <v>847495</v>
      </c>
      <c r="F20" s="14">
        <f t="shared" si="0"/>
        <v>36847.608695652176</v>
      </c>
      <c r="G20" s="16"/>
      <c r="H20" s="16"/>
    </row>
    <row r="21" spans="1:6" ht="12.75">
      <c r="A21" s="23">
        <v>1133</v>
      </c>
      <c r="B21" s="2" t="s">
        <v>9</v>
      </c>
      <c r="C21" s="13" t="s">
        <v>298</v>
      </c>
      <c r="D21" s="13" t="s">
        <v>298</v>
      </c>
      <c r="E21" s="14" t="s">
        <v>298</v>
      </c>
      <c r="F21" s="14" t="s">
        <v>298</v>
      </c>
    </row>
    <row r="22" spans="1:6" ht="12.75">
      <c r="A22" s="23">
        <v>1141</v>
      </c>
      <c r="B22" s="2" t="s">
        <v>10</v>
      </c>
      <c r="C22" s="12">
        <v>32</v>
      </c>
      <c r="D22" s="12">
        <v>60</v>
      </c>
      <c r="E22" s="15">
        <v>2265952</v>
      </c>
      <c r="F22" s="14">
        <f t="shared" si="0"/>
        <v>37765.86666666667</v>
      </c>
    </row>
    <row r="23" spans="1:7" ht="12.75">
      <c r="A23" s="23">
        <v>1151</v>
      </c>
      <c r="B23" s="2" t="s">
        <v>11</v>
      </c>
      <c r="C23" s="13" t="s">
        <v>298</v>
      </c>
      <c r="D23" s="13" t="s">
        <v>298</v>
      </c>
      <c r="E23" s="14" t="s">
        <v>298</v>
      </c>
      <c r="F23" s="14" t="s">
        <v>298</v>
      </c>
      <c r="G23" s="16"/>
    </row>
    <row r="24" spans="1:6" ht="12.75">
      <c r="A24" s="23">
        <v>1152</v>
      </c>
      <c r="B24" s="2" t="s">
        <v>12</v>
      </c>
      <c r="C24" s="12">
        <v>13</v>
      </c>
      <c r="D24" s="12">
        <v>22</v>
      </c>
      <c r="E24" s="15">
        <v>480219</v>
      </c>
      <c r="F24" s="14">
        <f t="shared" si="0"/>
        <v>21828.136363636364</v>
      </c>
    </row>
    <row r="25" spans="1:6" ht="12.75">
      <c r="A25" s="23">
        <v>1153</v>
      </c>
      <c r="B25" s="2" t="s">
        <v>13</v>
      </c>
      <c r="C25" s="12">
        <v>0</v>
      </c>
      <c r="D25" s="13">
        <v>0</v>
      </c>
      <c r="E25" s="14">
        <v>0</v>
      </c>
      <c r="F25" s="14">
        <v>0</v>
      </c>
    </row>
    <row r="26" spans="1:4" ht="12.75">
      <c r="A26" s="23"/>
      <c r="C26" s="12"/>
      <c r="D26" s="12"/>
    </row>
    <row r="27" spans="1:6" ht="12.75">
      <c r="A27" s="10" t="s">
        <v>288</v>
      </c>
      <c r="C27" s="17">
        <v>20</v>
      </c>
      <c r="D27" s="17">
        <v>194</v>
      </c>
      <c r="E27" s="11">
        <v>9170099</v>
      </c>
      <c r="F27" s="11">
        <f>E27/D27</f>
        <v>47268.551546391755</v>
      </c>
    </row>
    <row r="28" spans="1:6" ht="12.75">
      <c r="A28" s="23">
        <v>2111</v>
      </c>
      <c r="B28" s="2" t="s">
        <v>340</v>
      </c>
      <c r="C28" s="51" t="s">
        <v>298</v>
      </c>
      <c r="D28" s="51" t="s">
        <v>298</v>
      </c>
      <c r="E28" s="55" t="s">
        <v>298</v>
      </c>
      <c r="F28" s="55" t="s">
        <v>298</v>
      </c>
    </row>
    <row r="29" spans="1:6" ht="12.75">
      <c r="A29" s="23">
        <v>2123</v>
      </c>
      <c r="B29" s="2" t="s">
        <v>14</v>
      </c>
      <c r="C29" s="12">
        <v>18</v>
      </c>
      <c r="D29" s="12">
        <v>193</v>
      </c>
      <c r="E29" s="15">
        <v>9139968</v>
      </c>
      <c r="F29" s="18">
        <f>E29/D29</f>
        <v>47357.34715025907</v>
      </c>
    </row>
    <row r="30" spans="1:6" ht="12.75">
      <c r="A30" s="23">
        <v>2131</v>
      </c>
      <c r="B30" s="2" t="s">
        <v>15</v>
      </c>
      <c r="C30" s="13" t="s">
        <v>298</v>
      </c>
      <c r="D30" s="13" t="s">
        <v>298</v>
      </c>
      <c r="E30" s="14" t="s">
        <v>298</v>
      </c>
      <c r="F30" s="55" t="s">
        <v>298</v>
      </c>
    </row>
    <row r="31" spans="1:4" ht="12.75">
      <c r="A31" s="23"/>
      <c r="C31" s="12"/>
      <c r="D31" s="12"/>
    </row>
    <row r="32" spans="1:6" ht="12.75">
      <c r="A32" s="10" t="s">
        <v>289</v>
      </c>
      <c r="C32" s="17">
        <v>32</v>
      </c>
      <c r="D32" s="17">
        <v>1119</v>
      </c>
      <c r="E32" s="11">
        <v>91841181</v>
      </c>
      <c r="F32" s="42">
        <f>E32/D32</f>
        <v>82074.33512064343</v>
      </c>
    </row>
    <row r="33" spans="1:6" ht="12.75">
      <c r="A33" s="23">
        <v>2211</v>
      </c>
      <c r="B33" s="2" t="s">
        <v>16</v>
      </c>
      <c r="C33" s="12">
        <v>21</v>
      </c>
      <c r="D33" s="12">
        <v>604</v>
      </c>
      <c r="E33" s="15">
        <v>51738708</v>
      </c>
      <c r="F33" s="55">
        <f>E33/D33</f>
        <v>85660.11258278145</v>
      </c>
    </row>
    <row r="34" spans="1:6" ht="12.75">
      <c r="A34" s="23">
        <v>2212</v>
      </c>
      <c r="B34" s="2" t="s">
        <v>17</v>
      </c>
      <c r="C34" s="12">
        <v>5</v>
      </c>
      <c r="D34" s="12">
        <v>385</v>
      </c>
      <c r="E34" s="15">
        <v>32469636</v>
      </c>
      <c r="F34" s="55">
        <f>E34/D34</f>
        <v>84336.71688311688</v>
      </c>
    </row>
    <row r="35" spans="1:6" ht="12.75">
      <c r="A35" s="23">
        <v>2213</v>
      </c>
      <c r="B35" s="2" t="s">
        <v>18</v>
      </c>
      <c r="C35" s="12">
        <v>7</v>
      </c>
      <c r="D35" s="12">
        <v>129</v>
      </c>
      <c r="E35" s="15">
        <v>7632837</v>
      </c>
      <c r="F35" s="55">
        <f>E35/D35</f>
        <v>59169.27906976744</v>
      </c>
    </row>
    <row r="36" spans="1:6" ht="12.75">
      <c r="A36" s="23"/>
      <c r="C36" s="7"/>
      <c r="D36" s="7"/>
      <c r="E36" s="9"/>
      <c r="F36" s="18"/>
    </row>
    <row r="37" spans="1:6" ht="12.75">
      <c r="A37" s="10" t="s">
        <v>290</v>
      </c>
      <c r="C37" s="7">
        <v>4021</v>
      </c>
      <c r="D37" s="7">
        <v>17180</v>
      </c>
      <c r="E37" s="9">
        <v>896895110</v>
      </c>
      <c r="F37" s="11">
        <f aca="true" t="shared" si="1" ref="F37:F47">E37/D37</f>
        <v>52205.76891734575</v>
      </c>
    </row>
    <row r="38" spans="1:6" ht="12.75">
      <c r="A38" s="23">
        <v>2361</v>
      </c>
      <c r="B38" s="2" t="s">
        <v>19</v>
      </c>
      <c r="C38" s="12">
        <v>1039</v>
      </c>
      <c r="D38" s="12">
        <v>2498</v>
      </c>
      <c r="E38" s="15">
        <v>104370308</v>
      </c>
      <c r="F38" s="18">
        <f t="shared" si="1"/>
        <v>41781.548438751</v>
      </c>
    </row>
    <row r="39" spans="1:7" ht="12.75">
      <c r="A39" s="23">
        <v>2362</v>
      </c>
      <c r="B39" s="2" t="s">
        <v>20</v>
      </c>
      <c r="C39" s="12">
        <v>186</v>
      </c>
      <c r="D39" s="12">
        <v>1578</v>
      </c>
      <c r="E39" s="15">
        <v>122949049</v>
      </c>
      <c r="F39" s="18">
        <f t="shared" si="1"/>
        <v>77914.47972116603</v>
      </c>
      <c r="G39" s="16"/>
    </row>
    <row r="40" spans="1:6" ht="12.75">
      <c r="A40" s="23">
        <v>2371</v>
      </c>
      <c r="B40" s="2" t="s">
        <v>21</v>
      </c>
      <c r="C40" s="12">
        <v>85</v>
      </c>
      <c r="D40" s="12">
        <v>704</v>
      </c>
      <c r="E40" s="15">
        <v>49497462</v>
      </c>
      <c r="F40" s="18">
        <f t="shared" si="1"/>
        <v>70308.89488636363</v>
      </c>
    </row>
    <row r="41" spans="1:6" ht="12.75">
      <c r="A41" s="23">
        <v>2372</v>
      </c>
      <c r="B41" s="2" t="s">
        <v>22</v>
      </c>
      <c r="C41" s="12">
        <v>21</v>
      </c>
      <c r="D41" s="12">
        <v>83</v>
      </c>
      <c r="E41" s="15">
        <v>3567255</v>
      </c>
      <c r="F41" s="18">
        <f t="shared" si="1"/>
        <v>42978.97590361446</v>
      </c>
    </row>
    <row r="42" spans="1:6" ht="12.75">
      <c r="A42" s="23">
        <v>2373</v>
      </c>
      <c r="B42" s="2" t="s">
        <v>23</v>
      </c>
      <c r="C42" s="12">
        <v>46</v>
      </c>
      <c r="D42" s="12">
        <v>860</v>
      </c>
      <c r="E42" s="15">
        <v>54332056</v>
      </c>
      <c r="F42" s="18">
        <f t="shared" si="1"/>
        <v>63176.80930232558</v>
      </c>
    </row>
    <row r="43" spans="1:7" ht="12.75">
      <c r="A43" s="23">
        <v>2379</v>
      </c>
      <c r="B43" s="2" t="s">
        <v>24</v>
      </c>
      <c r="C43" s="12">
        <v>27</v>
      </c>
      <c r="D43" s="12">
        <v>83</v>
      </c>
      <c r="E43" s="15">
        <v>4545372</v>
      </c>
      <c r="F43" s="18">
        <f t="shared" si="1"/>
        <v>54763.51807228916</v>
      </c>
      <c r="G43" s="16"/>
    </row>
    <row r="44" spans="1:6" ht="12.75">
      <c r="A44" s="23">
        <v>2381</v>
      </c>
      <c r="B44" s="2" t="s">
        <v>25</v>
      </c>
      <c r="C44" s="12">
        <v>498</v>
      </c>
      <c r="D44" s="12">
        <v>2138</v>
      </c>
      <c r="E44" s="15">
        <v>97359509</v>
      </c>
      <c r="F44" s="18">
        <f t="shared" si="1"/>
        <v>45537.65622076707</v>
      </c>
    </row>
    <row r="45" spans="1:6" ht="12.75">
      <c r="A45" s="23">
        <v>2382</v>
      </c>
      <c r="B45" s="2" t="s">
        <v>26</v>
      </c>
      <c r="C45" s="12">
        <v>935</v>
      </c>
      <c r="D45" s="12">
        <v>4972</v>
      </c>
      <c r="E45" s="15">
        <v>267465419</v>
      </c>
      <c r="F45" s="18">
        <f t="shared" si="1"/>
        <v>53794.332059533386</v>
      </c>
    </row>
    <row r="46" spans="1:6" ht="12.75">
      <c r="A46" s="23">
        <v>2383</v>
      </c>
      <c r="B46" s="2" t="s">
        <v>27</v>
      </c>
      <c r="C46" s="12">
        <v>769</v>
      </c>
      <c r="D46" s="12">
        <v>2682</v>
      </c>
      <c r="E46" s="15">
        <v>119975542</v>
      </c>
      <c r="F46" s="18">
        <f t="shared" si="1"/>
        <v>44733.60999254288</v>
      </c>
    </row>
    <row r="47" spans="1:7" ht="12.75">
      <c r="A47" s="23">
        <v>2389</v>
      </c>
      <c r="B47" s="2" t="s">
        <v>28</v>
      </c>
      <c r="C47" s="12">
        <v>418</v>
      </c>
      <c r="D47" s="12">
        <v>1581</v>
      </c>
      <c r="E47" s="15">
        <v>72833138</v>
      </c>
      <c r="F47" s="18">
        <f t="shared" si="1"/>
        <v>46067.76597090449</v>
      </c>
      <c r="G47" s="16"/>
    </row>
    <row r="48" spans="1:4" ht="12.75">
      <c r="A48" s="23"/>
      <c r="C48" s="12"/>
      <c r="D48" s="12"/>
    </row>
    <row r="49" spans="1:6" ht="12.75">
      <c r="A49" s="10" t="s">
        <v>291</v>
      </c>
      <c r="C49" s="7">
        <v>1873</v>
      </c>
      <c r="D49" s="7">
        <v>41747</v>
      </c>
      <c r="E49" s="9">
        <v>1970421453</v>
      </c>
      <c r="F49" s="11">
        <f aca="true" t="shared" si="2" ref="F49:F112">E49/D49</f>
        <v>47199.1149783218</v>
      </c>
    </row>
    <row r="50" spans="1:6" ht="12.75">
      <c r="A50" s="23">
        <v>3111</v>
      </c>
      <c r="B50" s="2" t="s">
        <v>29</v>
      </c>
      <c r="C50" s="13" t="s">
        <v>298</v>
      </c>
      <c r="D50" s="13" t="s">
        <v>298</v>
      </c>
      <c r="E50" s="14" t="s">
        <v>298</v>
      </c>
      <c r="F50" s="55" t="s">
        <v>298</v>
      </c>
    </row>
    <row r="51" spans="1:6" ht="12.75">
      <c r="A51" s="23">
        <v>3112</v>
      </c>
      <c r="B51" s="2" t="s">
        <v>30</v>
      </c>
      <c r="C51" s="13" t="s">
        <v>298</v>
      </c>
      <c r="D51" s="13" t="s">
        <v>298</v>
      </c>
      <c r="E51" s="14" t="s">
        <v>298</v>
      </c>
      <c r="F51" s="55" t="s">
        <v>298</v>
      </c>
    </row>
    <row r="52" spans="1:6" ht="12.75">
      <c r="A52" s="23">
        <v>3113</v>
      </c>
      <c r="B52" s="2" t="s">
        <v>31</v>
      </c>
      <c r="C52" s="12">
        <v>9</v>
      </c>
      <c r="D52" s="12">
        <v>75</v>
      </c>
      <c r="E52" s="15">
        <v>976949</v>
      </c>
      <c r="F52" s="18">
        <f t="shared" si="2"/>
        <v>13025.986666666666</v>
      </c>
    </row>
    <row r="53" spans="1:6" ht="12.75">
      <c r="A53" s="23">
        <v>3114</v>
      </c>
      <c r="B53" s="2" t="s">
        <v>32</v>
      </c>
      <c r="C53" s="12">
        <v>4</v>
      </c>
      <c r="D53" s="12">
        <v>23</v>
      </c>
      <c r="E53" s="15">
        <v>443944</v>
      </c>
      <c r="F53" s="18">
        <f t="shared" si="2"/>
        <v>19301.91304347826</v>
      </c>
    </row>
    <row r="54" spans="1:6" ht="12.75">
      <c r="A54" s="23">
        <v>3115</v>
      </c>
      <c r="B54" s="2" t="s">
        <v>33</v>
      </c>
      <c r="C54" s="12">
        <v>12</v>
      </c>
      <c r="D54" s="12">
        <v>192</v>
      </c>
      <c r="E54" s="15">
        <v>6855999</v>
      </c>
      <c r="F54" s="18">
        <f t="shared" si="2"/>
        <v>35708.328125</v>
      </c>
    </row>
    <row r="55" spans="1:6" ht="12.75">
      <c r="A55" s="23">
        <v>3116</v>
      </c>
      <c r="B55" s="2" t="s">
        <v>34</v>
      </c>
      <c r="C55" s="12">
        <v>10</v>
      </c>
      <c r="D55" s="12">
        <v>318</v>
      </c>
      <c r="E55" s="15">
        <v>11099818</v>
      </c>
      <c r="F55" s="18">
        <f t="shared" si="2"/>
        <v>34905.088050314465</v>
      </c>
    </row>
    <row r="56" spans="1:6" ht="12.75">
      <c r="A56" s="23">
        <v>3117</v>
      </c>
      <c r="B56" s="2" t="s">
        <v>35</v>
      </c>
      <c r="C56" s="12">
        <v>10</v>
      </c>
      <c r="D56" s="12">
        <v>264</v>
      </c>
      <c r="E56" s="15">
        <v>10112462</v>
      </c>
      <c r="F56" s="18">
        <f t="shared" si="2"/>
        <v>38304.780303030304</v>
      </c>
    </row>
    <row r="57" spans="1:6" ht="12.75">
      <c r="A57" s="23">
        <v>3118</v>
      </c>
      <c r="B57" s="2" t="s">
        <v>36</v>
      </c>
      <c r="C57" s="12">
        <v>99</v>
      </c>
      <c r="D57" s="12">
        <v>1581</v>
      </c>
      <c r="E57" s="15">
        <v>39604862</v>
      </c>
      <c r="F57" s="18">
        <f t="shared" si="2"/>
        <v>25050.513598987982</v>
      </c>
    </row>
    <row r="58" spans="1:6" ht="12.75">
      <c r="A58" s="23">
        <v>3119</v>
      </c>
      <c r="B58" s="2" t="s">
        <v>37</v>
      </c>
      <c r="C58" s="12">
        <v>19</v>
      </c>
      <c r="D58" s="12">
        <v>447</v>
      </c>
      <c r="E58" s="15">
        <v>13986592</v>
      </c>
      <c r="F58" s="18">
        <f t="shared" si="2"/>
        <v>31289.91498881432</v>
      </c>
    </row>
    <row r="59" spans="1:6" ht="12.75">
      <c r="A59" s="23">
        <v>3121</v>
      </c>
      <c r="B59" s="2" t="s">
        <v>38</v>
      </c>
      <c r="C59" s="12">
        <v>14</v>
      </c>
      <c r="D59" s="12">
        <v>507</v>
      </c>
      <c r="E59" s="15">
        <v>23422113</v>
      </c>
      <c r="F59" s="18">
        <f t="shared" si="2"/>
        <v>46197.46153846154</v>
      </c>
    </row>
    <row r="60" spans="1:6" ht="12.75">
      <c r="A60" s="23">
        <v>3131</v>
      </c>
      <c r="B60" s="2" t="s">
        <v>39</v>
      </c>
      <c r="C60" s="12">
        <v>9</v>
      </c>
      <c r="D60" s="12">
        <v>151</v>
      </c>
      <c r="E60" s="15">
        <v>5444343</v>
      </c>
      <c r="F60" s="18">
        <f t="shared" si="2"/>
        <v>36055.25165562914</v>
      </c>
    </row>
    <row r="61" spans="1:6" ht="12.75">
      <c r="A61" s="23">
        <v>3132</v>
      </c>
      <c r="B61" s="2" t="s">
        <v>40</v>
      </c>
      <c r="C61" s="12">
        <v>34</v>
      </c>
      <c r="D61" s="12">
        <v>1313</v>
      </c>
      <c r="E61" s="15">
        <v>44622791</v>
      </c>
      <c r="F61" s="18">
        <f t="shared" si="2"/>
        <v>33985.37014470678</v>
      </c>
    </row>
    <row r="62" spans="1:6" ht="12.75">
      <c r="A62" s="23">
        <v>3133</v>
      </c>
      <c r="B62" s="2" t="s">
        <v>41</v>
      </c>
      <c r="C62" s="12">
        <v>18</v>
      </c>
      <c r="D62" s="12">
        <v>814</v>
      </c>
      <c r="E62" s="15">
        <v>36049814</v>
      </c>
      <c r="F62" s="18">
        <f t="shared" si="2"/>
        <v>44287.240786240785</v>
      </c>
    </row>
    <row r="63" spans="1:6" ht="12.75">
      <c r="A63" s="23">
        <v>3141</v>
      </c>
      <c r="B63" s="2" t="s">
        <v>42</v>
      </c>
      <c r="C63" s="12">
        <v>21</v>
      </c>
      <c r="D63" s="12">
        <v>210</v>
      </c>
      <c r="E63" s="15">
        <v>6063243</v>
      </c>
      <c r="F63" s="18">
        <f t="shared" si="2"/>
        <v>28872.585714285713</v>
      </c>
    </row>
    <row r="64" spans="1:6" ht="12.75">
      <c r="A64" s="23">
        <v>3149</v>
      </c>
      <c r="B64" s="2" t="s">
        <v>43</v>
      </c>
      <c r="C64" s="12">
        <v>35</v>
      </c>
      <c r="D64" s="12">
        <v>300</v>
      </c>
      <c r="E64" s="15">
        <v>10321121</v>
      </c>
      <c r="F64" s="18">
        <f t="shared" si="2"/>
        <v>34403.736666666664</v>
      </c>
    </row>
    <row r="65" spans="1:6" ht="12.75">
      <c r="A65" s="23">
        <v>3151</v>
      </c>
      <c r="B65" s="2" t="s">
        <v>44</v>
      </c>
      <c r="C65" s="13" t="s">
        <v>298</v>
      </c>
      <c r="D65" s="13" t="s">
        <v>298</v>
      </c>
      <c r="E65" s="14" t="s">
        <v>298</v>
      </c>
      <c r="F65" s="55" t="s">
        <v>298</v>
      </c>
    </row>
    <row r="66" spans="1:6" ht="12.75">
      <c r="A66" s="23">
        <v>3152</v>
      </c>
      <c r="B66" s="2" t="s">
        <v>45</v>
      </c>
      <c r="C66" s="12">
        <v>9</v>
      </c>
      <c r="D66" s="12">
        <v>16</v>
      </c>
      <c r="E66" s="15">
        <v>397781</v>
      </c>
      <c r="F66" s="18">
        <f t="shared" si="2"/>
        <v>24861.3125</v>
      </c>
    </row>
    <row r="67" spans="1:6" ht="12.75">
      <c r="A67" s="23">
        <v>3159</v>
      </c>
      <c r="B67" s="2" t="s">
        <v>46</v>
      </c>
      <c r="C67" s="12">
        <v>4</v>
      </c>
      <c r="D67" s="12">
        <v>58</v>
      </c>
      <c r="E67" s="15">
        <v>1608219</v>
      </c>
      <c r="F67" s="18">
        <f t="shared" si="2"/>
        <v>27727.91379310345</v>
      </c>
    </row>
    <row r="68" spans="1:6" ht="12.75">
      <c r="A68" s="23">
        <v>3169</v>
      </c>
      <c r="B68" s="2" t="s">
        <v>48</v>
      </c>
      <c r="C68" s="12">
        <v>13</v>
      </c>
      <c r="D68" s="13">
        <v>130</v>
      </c>
      <c r="E68" s="14">
        <v>3033478</v>
      </c>
      <c r="F68" s="18">
        <f t="shared" si="2"/>
        <v>23334.446153846155</v>
      </c>
    </row>
    <row r="69" spans="1:6" ht="12.75">
      <c r="A69" s="23">
        <v>3211</v>
      </c>
      <c r="B69" s="2" t="s">
        <v>49</v>
      </c>
      <c r="C69" s="12">
        <v>5</v>
      </c>
      <c r="D69" s="12">
        <v>73</v>
      </c>
      <c r="E69" s="15">
        <v>3267064</v>
      </c>
      <c r="F69" s="18">
        <f t="shared" si="2"/>
        <v>44754.30136986302</v>
      </c>
    </row>
    <row r="70" spans="1:6" ht="12.75">
      <c r="A70" s="23">
        <v>3212</v>
      </c>
      <c r="B70" s="2" t="s">
        <v>50</v>
      </c>
      <c r="C70" s="12">
        <v>3</v>
      </c>
      <c r="D70" s="13">
        <v>17</v>
      </c>
      <c r="E70" s="14">
        <v>560456</v>
      </c>
      <c r="F70" s="18">
        <f t="shared" si="2"/>
        <v>32968</v>
      </c>
    </row>
    <row r="71" spans="1:6" ht="12.75">
      <c r="A71" s="23">
        <v>3219</v>
      </c>
      <c r="B71" s="2" t="s">
        <v>51</v>
      </c>
      <c r="C71" s="12">
        <v>29</v>
      </c>
      <c r="D71" s="12">
        <v>508</v>
      </c>
      <c r="E71" s="15">
        <v>20557836</v>
      </c>
      <c r="F71" s="18">
        <f t="shared" si="2"/>
        <v>40468.18110236221</v>
      </c>
    </row>
    <row r="72" spans="1:6" ht="12.75">
      <c r="A72" s="23">
        <v>3221</v>
      </c>
      <c r="B72" s="2" t="s">
        <v>354</v>
      </c>
      <c r="C72" s="13" t="s">
        <v>298</v>
      </c>
      <c r="D72" s="13" t="s">
        <v>298</v>
      </c>
      <c r="E72" s="14" t="s">
        <v>298</v>
      </c>
      <c r="F72" s="55" t="s">
        <v>298</v>
      </c>
    </row>
    <row r="73" spans="1:6" ht="12.75">
      <c r="A73" s="23">
        <v>3222</v>
      </c>
      <c r="B73" s="2" t="s">
        <v>52</v>
      </c>
      <c r="C73" s="12">
        <v>39</v>
      </c>
      <c r="D73" s="12">
        <v>1192</v>
      </c>
      <c r="E73" s="15">
        <v>44906476</v>
      </c>
      <c r="F73" s="18">
        <f t="shared" si="2"/>
        <v>37673.218120805366</v>
      </c>
    </row>
    <row r="74" spans="1:6" ht="12.75">
      <c r="A74" s="23">
        <v>3231</v>
      </c>
      <c r="B74" s="2" t="s">
        <v>53</v>
      </c>
      <c r="C74" s="12">
        <v>147</v>
      </c>
      <c r="D74" s="12">
        <v>1576</v>
      </c>
      <c r="E74" s="15">
        <v>64232964</v>
      </c>
      <c r="F74" s="18">
        <f t="shared" si="2"/>
        <v>40756.956852791875</v>
      </c>
    </row>
    <row r="75" spans="1:6" ht="12.75">
      <c r="A75" s="23">
        <v>3241</v>
      </c>
      <c r="B75" s="2" t="s">
        <v>54</v>
      </c>
      <c r="C75" s="12">
        <v>4</v>
      </c>
      <c r="D75" s="12">
        <v>32</v>
      </c>
      <c r="E75" s="15">
        <v>1893524</v>
      </c>
      <c r="F75" s="18">
        <f t="shared" si="2"/>
        <v>59172.625</v>
      </c>
    </row>
    <row r="76" spans="1:6" ht="12.75">
      <c r="A76" s="23">
        <v>3251</v>
      </c>
      <c r="B76" s="2" t="s">
        <v>55</v>
      </c>
      <c r="C76" s="12">
        <v>6</v>
      </c>
      <c r="D76" s="12">
        <v>233</v>
      </c>
      <c r="E76" s="15">
        <v>18190964</v>
      </c>
      <c r="F76" s="18">
        <f t="shared" si="2"/>
        <v>78072.80686695279</v>
      </c>
    </row>
    <row r="77" spans="1:6" ht="12.75">
      <c r="A77" s="23">
        <v>3252</v>
      </c>
      <c r="B77" s="2" t="s">
        <v>56</v>
      </c>
      <c r="C77" s="12">
        <v>13</v>
      </c>
      <c r="D77" s="12">
        <v>196</v>
      </c>
      <c r="E77" s="15">
        <v>12367192</v>
      </c>
      <c r="F77" s="18">
        <f t="shared" si="2"/>
        <v>63097.91836734694</v>
      </c>
    </row>
    <row r="78" spans="1:6" ht="12.75">
      <c r="A78" s="23">
        <v>3253</v>
      </c>
      <c r="B78" s="2" t="s">
        <v>57</v>
      </c>
      <c r="C78" s="13" t="s">
        <v>298</v>
      </c>
      <c r="D78" s="13" t="s">
        <v>298</v>
      </c>
      <c r="E78" s="14" t="s">
        <v>298</v>
      </c>
      <c r="F78" s="55" t="s">
        <v>298</v>
      </c>
    </row>
    <row r="79" spans="1:6" ht="12.75">
      <c r="A79" s="23">
        <v>3254</v>
      </c>
      <c r="B79" s="2" t="s">
        <v>58</v>
      </c>
      <c r="C79" s="12">
        <v>13</v>
      </c>
      <c r="D79" s="12">
        <v>1395</v>
      </c>
      <c r="E79" s="15">
        <v>123719718</v>
      </c>
      <c r="F79" s="18">
        <f t="shared" si="2"/>
        <v>88687.96989247312</v>
      </c>
    </row>
    <row r="80" spans="1:6" ht="12.75">
      <c r="A80" s="23">
        <v>3255</v>
      </c>
      <c r="B80" s="2" t="s">
        <v>59</v>
      </c>
      <c r="C80" s="12">
        <v>10</v>
      </c>
      <c r="D80" s="12">
        <v>100</v>
      </c>
      <c r="E80" s="15">
        <v>4696122</v>
      </c>
      <c r="F80" s="18">
        <f t="shared" si="2"/>
        <v>46961.22</v>
      </c>
    </row>
    <row r="81" spans="1:6" ht="12.75">
      <c r="A81" s="23">
        <v>3256</v>
      </c>
      <c r="B81" s="2" t="s">
        <v>60</v>
      </c>
      <c r="C81" s="12">
        <v>10</v>
      </c>
      <c r="D81" s="12">
        <v>284</v>
      </c>
      <c r="E81" s="15">
        <v>13599826</v>
      </c>
      <c r="F81" s="18">
        <f t="shared" si="2"/>
        <v>47886.711267605635</v>
      </c>
    </row>
    <row r="82" spans="1:6" ht="12.75">
      <c r="A82" s="23">
        <v>3259</v>
      </c>
      <c r="B82" s="2" t="s">
        <v>61</v>
      </c>
      <c r="C82" s="12">
        <v>20</v>
      </c>
      <c r="D82" s="12">
        <v>821</v>
      </c>
      <c r="E82" s="15">
        <v>53198345</v>
      </c>
      <c r="F82" s="18">
        <f t="shared" si="2"/>
        <v>64797.009744214374</v>
      </c>
    </row>
    <row r="83" spans="1:6" ht="12.75">
      <c r="A83" s="23">
        <v>3261</v>
      </c>
      <c r="B83" s="2" t="s">
        <v>62</v>
      </c>
      <c r="C83" s="12">
        <v>66</v>
      </c>
      <c r="D83" s="12">
        <v>2403</v>
      </c>
      <c r="E83" s="15">
        <v>114549965</v>
      </c>
      <c r="F83" s="18">
        <f t="shared" si="2"/>
        <v>47669.56512692468</v>
      </c>
    </row>
    <row r="84" spans="1:6" ht="12.75">
      <c r="A84" s="23">
        <v>3262</v>
      </c>
      <c r="B84" s="2" t="s">
        <v>63</v>
      </c>
      <c r="C84" s="12">
        <v>6</v>
      </c>
      <c r="D84" s="12">
        <v>61</v>
      </c>
      <c r="E84" s="15">
        <v>2259901</v>
      </c>
      <c r="F84" s="18">
        <f t="shared" si="2"/>
        <v>37047.55737704918</v>
      </c>
    </row>
    <row r="85" spans="1:6" ht="12.75">
      <c r="A85" s="23">
        <v>3271</v>
      </c>
      <c r="B85" s="2" t="s">
        <v>64</v>
      </c>
      <c r="C85" s="13" t="s">
        <v>298</v>
      </c>
      <c r="D85" s="13" t="s">
        <v>298</v>
      </c>
      <c r="E85" s="14" t="s">
        <v>298</v>
      </c>
      <c r="F85" s="55" t="s">
        <v>298</v>
      </c>
    </row>
    <row r="86" spans="1:6" ht="12.75">
      <c r="A86" s="23">
        <v>3272</v>
      </c>
      <c r="B86" s="2" t="s">
        <v>65</v>
      </c>
      <c r="C86" s="12">
        <v>16</v>
      </c>
      <c r="D86" s="12">
        <v>144</v>
      </c>
      <c r="E86" s="15">
        <v>6720296</v>
      </c>
      <c r="F86" s="18">
        <f t="shared" si="2"/>
        <v>46668.72222222222</v>
      </c>
    </row>
    <row r="87" spans="1:6" ht="12.75">
      <c r="A87" s="23">
        <v>3273</v>
      </c>
      <c r="B87" s="2" t="s">
        <v>66</v>
      </c>
      <c r="C87" s="12">
        <v>18</v>
      </c>
      <c r="D87" s="12">
        <v>209</v>
      </c>
      <c r="E87" s="15">
        <v>8954919</v>
      </c>
      <c r="F87" s="18">
        <f t="shared" si="2"/>
        <v>42846.5023923445</v>
      </c>
    </row>
    <row r="88" spans="1:6" ht="12.75">
      <c r="A88" s="23">
        <v>3279</v>
      </c>
      <c r="B88" s="2" t="s">
        <v>68</v>
      </c>
      <c r="C88" s="12">
        <v>20</v>
      </c>
      <c r="D88" s="12">
        <v>207</v>
      </c>
      <c r="E88" s="15">
        <v>11085004</v>
      </c>
      <c r="F88" s="18">
        <f t="shared" si="2"/>
        <v>53550.74396135266</v>
      </c>
    </row>
    <row r="89" spans="1:6" ht="12.75">
      <c r="A89" s="23">
        <v>3311</v>
      </c>
      <c r="B89" s="2" t="s">
        <v>361</v>
      </c>
      <c r="C89" s="13" t="s">
        <v>298</v>
      </c>
      <c r="D89" s="13" t="s">
        <v>298</v>
      </c>
      <c r="E89" s="14" t="s">
        <v>298</v>
      </c>
      <c r="F89" s="55" t="s">
        <v>298</v>
      </c>
    </row>
    <row r="90" spans="1:6" ht="12.75">
      <c r="A90" s="23">
        <v>3312</v>
      </c>
      <c r="B90" s="2" t="s">
        <v>69</v>
      </c>
      <c r="C90" s="13" t="s">
        <v>298</v>
      </c>
      <c r="D90" s="13" t="s">
        <v>298</v>
      </c>
      <c r="E90" s="14" t="s">
        <v>298</v>
      </c>
      <c r="F90" s="55" t="s">
        <v>298</v>
      </c>
    </row>
    <row r="91" spans="1:6" ht="12.75">
      <c r="A91" s="23">
        <v>3314</v>
      </c>
      <c r="B91" s="2" t="s">
        <v>71</v>
      </c>
      <c r="C91" s="12">
        <v>29</v>
      </c>
      <c r="D91" s="12">
        <v>951</v>
      </c>
      <c r="E91" s="15">
        <v>56917796</v>
      </c>
      <c r="F91" s="18">
        <f t="shared" si="2"/>
        <v>59850.46898002103</v>
      </c>
    </row>
    <row r="92" spans="1:6" ht="12.75">
      <c r="A92" s="23">
        <v>3315</v>
      </c>
      <c r="B92" s="2" t="s">
        <v>72</v>
      </c>
      <c r="C92" s="12">
        <v>30</v>
      </c>
      <c r="D92" s="12">
        <v>327</v>
      </c>
      <c r="E92" s="15">
        <v>9901440</v>
      </c>
      <c r="F92" s="18">
        <f t="shared" si="2"/>
        <v>30279.633027522937</v>
      </c>
    </row>
    <row r="93" spans="1:6" ht="12.75">
      <c r="A93" s="23">
        <v>3321</v>
      </c>
      <c r="B93" s="2" t="s">
        <v>73</v>
      </c>
      <c r="C93" s="12">
        <v>24</v>
      </c>
      <c r="D93" s="12">
        <v>546</v>
      </c>
      <c r="E93" s="15">
        <v>23960299</v>
      </c>
      <c r="F93" s="18">
        <f t="shared" si="2"/>
        <v>43883.331501831504</v>
      </c>
    </row>
    <row r="94" spans="1:6" ht="12.75">
      <c r="A94" s="23">
        <v>3322</v>
      </c>
      <c r="B94" s="2" t="s">
        <v>74</v>
      </c>
      <c r="C94" s="12">
        <v>10</v>
      </c>
      <c r="D94" s="12">
        <v>233</v>
      </c>
      <c r="E94" s="15">
        <v>13518461</v>
      </c>
      <c r="F94" s="18">
        <f t="shared" si="2"/>
        <v>58019.14592274678</v>
      </c>
    </row>
    <row r="95" spans="1:6" ht="12.75">
      <c r="A95" s="23">
        <v>3323</v>
      </c>
      <c r="B95" s="2" t="s">
        <v>75</v>
      </c>
      <c r="C95" s="12">
        <v>49</v>
      </c>
      <c r="D95" s="12">
        <v>511</v>
      </c>
      <c r="E95" s="15">
        <v>23118167</v>
      </c>
      <c r="F95" s="18">
        <f t="shared" si="2"/>
        <v>45241.0313111546</v>
      </c>
    </row>
    <row r="96" spans="1:6" ht="12.75">
      <c r="A96" s="23">
        <v>3324</v>
      </c>
      <c r="B96" s="2" t="s">
        <v>76</v>
      </c>
      <c r="C96" s="12">
        <v>9</v>
      </c>
      <c r="D96" s="12">
        <v>793</v>
      </c>
      <c r="E96" s="15">
        <v>28853622</v>
      </c>
      <c r="F96" s="18">
        <f t="shared" si="2"/>
        <v>36385.39974779319</v>
      </c>
    </row>
    <row r="97" spans="1:6" ht="12.75">
      <c r="A97" s="23">
        <v>3325</v>
      </c>
      <c r="B97" s="2" t="s">
        <v>77</v>
      </c>
      <c r="C97" s="12">
        <v>5</v>
      </c>
      <c r="D97" s="12">
        <v>109</v>
      </c>
      <c r="E97" s="15">
        <v>4503172</v>
      </c>
      <c r="F97" s="18">
        <f t="shared" si="2"/>
        <v>41313.50458715596</v>
      </c>
    </row>
    <row r="98" spans="1:6" ht="12.75">
      <c r="A98" s="23">
        <v>3326</v>
      </c>
      <c r="B98" s="2" t="s">
        <v>78</v>
      </c>
      <c r="C98" s="12">
        <v>9</v>
      </c>
      <c r="D98" s="12">
        <v>424</v>
      </c>
      <c r="E98" s="15">
        <v>18816863</v>
      </c>
      <c r="F98" s="18">
        <f t="shared" si="2"/>
        <v>44379.393867924526</v>
      </c>
    </row>
    <row r="99" spans="1:6" ht="12.75">
      <c r="A99" s="23">
        <v>3327</v>
      </c>
      <c r="B99" s="2" t="s">
        <v>79</v>
      </c>
      <c r="C99" s="12">
        <v>88</v>
      </c>
      <c r="D99" s="12">
        <v>1106</v>
      </c>
      <c r="E99" s="15">
        <v>45294801</v>
      </c>
      <c r="F99" s="18">
        <f t="shared" si="2"/>
        <v>40953.70795660036</v>
      </c>
    </row>
    <row r="100" spans="1:6" ht="12.75">
      <c r="A100" s="23">
        <v>3328</v>
      </c>
      <c r="B100" s="2" t="s">
        <v>80</v>
      </c>
      <c r="C100" s="12">
        <v>79</v>
      </c>
      <c r="D100" s="12">
        <v>1032</v>
      </c>
      <c r="E100" s="15">
        <v>33363357</v>
      </c>
      <c r="F100" s="18">
        <f t="shared" si="2"/>
        <v>32328.83430232558</v>
      </c>
    </row>
    <row r="101" spans="1:6" ht="12.75">
      <c r="A101" s="23">
        <v>3329</v>
      </c>
      <c r="B101" s="2" t="s">
        <v>81</v>
      </c>
      <c r="C101" s="12">
        <v>38</v>
      </c>
      <c r="D101" s="12">
        <v>1019</v>
      </c>
      <c r="E101" s="15">
        <v>47701798</v>
      </c>
      <c r="F101" s="18">
        <f t="shared" si="2"/>
        <v>46812.36310107949</v>
      </c>
    </row>
    <row r="102" spans="1:6" ht="12.75">
      <c r="A102" s="23">
        <v>3331</v>
      </c>
      <c r="B102" s="2" t="s">
        <v>355</v>
      </c>
      <c r="C102" s="13" t="s">
        <v>298</v>
      </c>
      <c r="D102" s="13" t="s">
        <v>298</v>
      </c>
      <c r="E102" s="14" t="s">
        <v>298</v>
      </c>
      <c r="F102" s="55" t="s">
        <v>298</v>
      </c>
    </row>
    <row r="103" spans="1:6" ht="12.75">
      <c r="A103" s="23">
        <v>3332</v>
      </c>
      <c r="B103" s="2" t="s">
        <v>82</v>
      </c>
      <c r="C103" s="12">
        <v>30</v>
      </c>
      <c r="D103" s="12">
        <v>331</v>
      </c>
      <c r="E103" s="15">
        <v>19039573</v>
      </c>
      <c r="F103" s="18">
        <f t="shared" si="2"/>
        <v>57521.36858006042</v>
      </c>
    </row>
    <row r="104" spans="1:6" ht="12.75">
      <c r="A104" s="23">
        <v>3333</v>
      </c>
      <c r="B104" s="2" t="s">
        <v>83</v>
      </c>
      <c r="C104" s="12">
        <v>10</v>
      </c>
      <c r="D104" s="12">
        <v>102</v>
      </c>
      <c r="E104" s="15">
        <v>5742497</v>
      </c>
      <c r="F104" s="18">
        <f t="shared" si="2"/>
        <v>56298.990196078434</v>
      </c>
    </row>
    <row r="105" spans="1:6" ht="12.75">
      <c r="A105" s="23">
        <v>3334</v>
      </c>
      <c r="B105" s="2" t="s">
        <v>84</v>
      </c>
      <c r="C105" s="12">
        <v>5</v>
      </c>
      <c r="D105" s="12">
        <v>480</v>
      </c>
      <c r="E105" s="15">
        <v>24781378</v>
      </c>
      <c r="F105" s="18">
        <f t="shared" si="2"/>
        <v>51627.870833333334</v>
      </c>
    </row>
    <row r="106" spans="1:6" ht="12.75">
      <c r="A106" s="23">
        <v>3335</v>
      </c>
      <c r="B106" s="2" t="s">
        <v>85</v>
      </c>
      <c r="C106" s="12">
        <v>73</v>
      </c>
      <c r="D106" s="12">
        <v>539</v>
      </c>
      <c r="E106" s="15">
        <v>21542888</v>
      </c>
      <c r="F106" s="18">
        <f t="shared" si="2"/>
        <v>39968.25231910946</v>
      </c>
    </row>
    <row r="107" spans="1:6" ht="12.75">
      <c r="A107" s="23">
        <v>3336</v>
      </c>
      <c r="B107" s="2" t="s">
        <v>86</v>
      </c>
      <c r="C107" s="13" t="s">
        <v>298</v>
      </c>
      <c r="D107" s="13" t="s">
        <v>298</v>
      </c>
      <c r="E107" s="14" t="s">
        <v>298</v>
      </c>
      <c r="F107" s="55" t="s">
        <v>298</v>
      </c>
    </row>
    <row r="108" spans="1:6" ht="12.75">
      <c r="A108" s="23">
        <v>3339</v>
      </c>
      <c r="B108" s="2" t="s">
        <v>87</v>
      </c>
      <c r="C108" s="12">
        <v>21</v>
      </c>
      <c r="D108" s="12">
        <v>200</v>
      </c>
      <c r="E108" s="15">
        <v>9210531</v>
      </c>
      <c r="F108" s="18">
        <f t="shared" si="2"/>
        <v>46052.655</v>
      </c>
    </row>
    <row r="109" spans="1:6" ht="12.75">
      <c r="A109" s="23">
        <v>3341</v>
      </c>
      <c r="B109" s="2" t="s">
        <v>88</v>
      </c>
      <c r="C109" s="13" t="s">
        <v>298</v>
      </c>
      <c r="D109" s="13" t="s">
        <v>298</v>
      </c>
      <c r="E109" s="14" t="s">
        <v>298</v>
      </c>
      <c r="F109" s="55" t="s">
        <v>298</v>
      </c>
    </row>
    <row r="110" spans="1:6" ht="12.75">
      <c r="A110" s="23">
        <v>3342</v>
      </c>
      <c r="B110" s="2" t="s">
        <v>89</v>
      </c>
      <c r="C110" s="12">
        <v>7</v>
      </c>
      <c r="D110" s="12">
        <v>243</v>
      </c>
      <c r="E110" s="15">
        <v>18108310</v>
      </c>
      <c r="F110" s="18">
        <f t="shared" si="2"/>
        <v>74519.79423868313</v>
      </c>
    </row>
    <row r="111" spans="1:6" ht="12.75">
      <c r="A111" s="23">
        <v>3343</v>
      </c>
      <c r="B111" s="2" t="s">
        <v>90</v>
      </c>
      <c r="C111" s="13" t="s">
        <v>298</v>
      </c>
      <c r="D111" s="13" t="s">
        <v>298</v>
      </c>
      <c r="E111" s="14" t="s">
        <v>298</v>
      </c>
      <c r="F111" s="55" t="s">
        <v>298</v>
      </c>
    </row>
    <row r="112" spans="1:6" ht="12.75">
      <c r="A112" s="23">
        <v>3344</v>
      </c>
      <c r="B112" s="2" t="s">
        <v>91</v>
      </c>
      <c r="C112" s="12">
        <v>18</v>
      </c>
      <c r="D112" s="12">
        <v>458</v>
      </c>
      <c r="E112" s="15">
        <v>20976789</v>
      </c>
      <c r="F112" s="18">
        <f t="shared" si="2"/>
        <v>45800.84934497817</v>
      </c>
    </row>
    <row r="113" spans="1:6" ht="12.75">
      <c r="A113" s="23">
        <v>3345</v>
      </c>
      <c r="B113" s="2" t="s">
        <v>92</v>
      </c>
      <c r="C113" s="12">
        <v>52</v>
      </c>
      <c r="D113" s="12">
        <v>2994</v>
      </c>
      <c r="E113" s="15">
        <v>205368615</v>
      </c>
      <c r="F113" s="18">
        <f aca="true" t="shared" si="3" ref="F113:F127">E113/D113</f>
        <v>68593.39178356713</v>
      </c>
    </row>
    <row r="114" spans="1:6" ht="12.75">
      <c r="A114" s="23">
        <v>3346</v>
      </c>
      <c r="B114" s="2" t="s">
        <v>93</v>
      </c>
      <c r="C114" s="13" t="s">
        <v>298</v>
      </c>
      <c r="D114" s="13" t="s">
        <v>298</v>
      </c>
      <c r="E114" s="14" t="s">
        <v>298</v>
      </c>
      <c r="F114" s="55" t="s">
        <v>298</v>
      </c>
    </row>
    <row r="115" spans="1:6" ht="12.75">
      <c r="A115" s="23">
        <v>3351</v>
      </c>
      <c r="B115" s="2" t="s">
        <v>94</v>
      </c>
      <c r="C115" s="12">
        <v>11</v>
      </c>
      <c r="D115" s="12">
        <v>279</v>
      </c>
      <c r="E115" s="15">
        <v>11850088</v>
      </c>
      <c r="F115" s="18">
        <f t="shared" si="3"/>
        <v>42473.433691756276</v>
      </c>
    </row>
    <row r="116" spans="1:6" ht="12.75">
      <c r="A116" s="23">
        <v>3353</v>
      </c>
      <c r="B116" s="2" t="s">
        <v>95</v>
      </c>
      <c r="C116" s="12">
        <v>4</v>
      </c>
      <c r="D116" s="12">
        <v>24</v>
      </c>
      <c r="E116" s="15">
        <v>2089534</v>
      </c>
      <c r="F116" s="18">
        <f t="shared" si="3"/>
        <v>87063.91666666667</v>
      </c>
    </row>
    <row r="117" spans="1:6" ht="12.75">
      <c r="A117" s="23">
        <v>3359</v>
      </c>
      <c r="B117" s="2" t="s">
        <v>96</v>
      </c>
      <c r="C117" s="12">
        <v>21</v>
      </c>
      <c r="D117" s="12">
        <v>1059</v>
      </c>
      <c r="E117" s="15">
        <v>66608766</v>
      </c>
      <c r="F117" s="18">
        <f t="shared" si="3"/>
        <v>62897.79603399433</v>
      </c>
    </row>
    <row r="118" spans="1:6" ht="12.75">
      <c r="A118" s="23">
        <v>3362</v>
      </c>
      <c r="B118" s="2" t="s">
        <v>97</v>
      </c>
      <c r="C118" s="12">
        <v>4</v>
      </c>
      <c r="D118" s="12">
        <v>48</v>
      </c>
      <c r="E118" s="15">
        <v>1740530</v>
      </c>
      <c r="F118" s="18">
        <f t="shared" si="3"/>
        <v>36261.041666666664</v>
      </c>
    </row>
    <row r="119" spans="1:6" ht="12.75">
      <c r="A119" s="23">
        <v>3363</v>
      </c>
      <c r="B119" s="2" t="s">
        <v>98</v>
      </c>
      <c r="C119" s="12">
        <v>5</v>
      </c>
      <c r="D119" s="12">
        <v>43</v>
      </c>
      <c r="E119" s="15">
        <v>1971530</v>
      </c>
      <c r="F119" s="18">
        <f t="shared" si="3"/>
        <v>45849.53488372093</v>
      </c>
    </row>
    <row r="120" spans="1:6" ht="12.75">
      <c r="A120" s="23">
        <v>3364</v>
      </c>
      <c r="B120" s="2" t="s">
        <v>99</v>
      </c>
      <c r="C120" s="13" t="s">
        <v>298</v>
      </c>
      <c r="D120" s="13" t="s">
        <v>298</v>
      </c>
      <c r="E120" s="14" t="s">
        <v>298</v>
      </c>
      <c r="F120" s="55" t="s">
        <v>298</v>
      </c>
    </row>
    <row r="121" spans="1:6" ht="12.75">
      <c r="A121" s="23">
        <v>3366</v>
      </c>
      <c r="B121" s="2" t="s">
        <v>100</v>
      </c>
      <c r="C121" s="12">
        <v>44</v>
      </c>
      <c r="D121" s="12">
        <v>3167</v>
      </c>
      <c r="E121" s="15">
        <v>161472536</v>
      </c>
      <c r="F121" s="18">
        <f t="shared" si="3"/>
        <v>50985.96021471424</v>
      </c>
    </row>
    <row r="122" spans="1:6" ht="12.75">
      <c r="A122" s="23">
        <v>3369</v>
      </c>
      <c r="B122" s="2" t="s">
        <v>342</v>
      </c>
      <c r="C122" s="13" t="s">
        <v>298</v>
      </c>
      <c r="D122" s="13" t="s">
        <v>298</v>
      </c>
      <c r="E122" s="14" t="s">
        <v>298</v>
      </c>
      <c r="F122" s="55" t="s">
        <v>298</v>
      </c>
    </row>
    <row r="123" spans="1:6" ht="12.75">
      <c r="A123" s="23">
        <v>3371</v>
      </c>
      <c r="B123" s="2" t="s">
        <v>101</v>
      </c>
      <c r="C123" s="12">
        <v>36</v>
      </c>
      <c r="D123" s="12">
        <v>186</v>
      </c>
      <c r="E123" s="15">
        <v>6389911</v>
      </c>
      <c r="F123" s="18">
        <f t="shared" si="3"/>
        <v>34354.36021505376</v>
      </c>
    </row>
    <row r="124" spans="1:6" ht="12.75">
      <c r="A124" s="23">
        <v>3372</v>
      </c>
      <c r="B124" s="2" t="s">
        <v>102</v>
      </c>
      <c r="C124" s="12">
        <v>31</v>
      </c>
      <c r="D124" s="12">
        <v>861</v>
      </c>
      <c r="E124" s="15">
        <v>36708651</v>
      </c>
      <c r="F124" s="18">
        <f t="shared" si="3"/>
        <v>42634.90243902439</v>
      </c>
    </row>
    <row r="125" spans="1:6" ht="12.75">
      <c r="A125" s="23">
        <v>3379</v>
      </c>
      <c r="B125" s="2" t="s">
        <v>103</v>
      </c>
      <c r="C125" s="13" t="s">
        <v>298</v>
      </c>
      <c r="D125" s="13" t="s">
        <v>298</v>
      </c>
      <c r="E125" s="14" t="s">
        <v>298</v>
      </c>
      <c r="F125" s="55" t="s">
        <v>298</v>
      </c>
    </row>
    <row r="126" spans="1:6" ht="12.75">
      <c r="A126" s="23">
        <v>3391</v>
      </c>
      <c r="B126" s="2" t="s">
        <v>104</v>
      </c>
      <c r="C126" s="12">
        <v>63</v>
      </c>
      <c r="D126" s="12">
        <v>1383</v>
      </c>
      <c r="E126" s="15">
        <v>68576696</v>
      </c>
      <c r="F126" s="18">
        <f t="shared" si="3"/>
        <v>49585.46348517715</v>
      </c>
    </row>
    <row r="127" spans="1:6" ht="12.75">
      <c r="A127" s="23">
        <v>3399</v>
      </c>
      <c r="B127" s="2" t="s">
        <v>105</v>
      </c>
      <c r="C127" s="12">
        <v>312</v>
      </c>
      <c r="D127" s="12">
        <v>5576</v>
      </c>
      <c r="E127" s="15">
        <v>223398811</v>
      </c>
      <c r="F127" s="18">
        <f t="shared" si="3"/>
        <v>40064.349175035866</v>
      </c>
    </row>
    <row r="128" spans="1:4" ht="12.75">
      <c r="A128" s="23"/>
      <c r="C128" s="12"/>
      <c r="D128" s="12"/>
    </row>
    <row r="129" spans="1:6" ht="12.75">
      <c r="A129" s="10" t="s">
        <v>292</v>
      </c>
      <c r="C129" s="7">
        <v>3025</v>
      </c>
      <c r="D129" s="7">
        <v>16097</v>
      </c>
      <c r="E129" s="7">
        <v>966459765</v>
      </c>
      <c r="F129" s="11">
        <f aca="true" t="shared" si="4" ref="F129:F148">E129/D129</f>
        <v>60039.744362303536</v>
      </c>
    </row>
    <row r="130" spans="1:6" ht="12.75">
      <c r="A130" s="23">
        <v>4231</v>
      </c>
      <c r="B130" s="2" t="s">
        <v>106</v>
      </c>
      <c r="C130" s="12">
        <v>89</v>
      </c>
      <c r="D130" s="12">
        <v>729</v>
      </c>
      <c r="E130" s="15">
        <v>26983116</v>
      </c>
      <c r="F130" s="18">
        <f t="shared" si="4"/>
        <v>37013.87654320987</v>
      </c>
    </row>
    <row r="131" spans="1:6" ht="12.75">
      <c r="A131" s="23">
        <v>4232</v>
      </c>
      <c r="B131" s="2" t="s">
        <v>107</v>
      </c>
      <c r="C131" s="12">
        <v>29</v>
      </c>
      <c r="D131" s="12">
        <v>303</v>
      </c>
      <c r="E131" s="15">
        <v>14969258</v>
      </c>
      <c r="F131" s="18">
        <f t="shared" si="4"/>
        <v>49403.491749174915</v>
      </c>
    </row>
    <row r="132" spans="1:6" ht="12.75">
      <c r="A132" s="23">
        <v>4233</v>
      </c>
      <c r="B132" s="2" t="s">
        <v>310</v>
      </c>
      <c r="C132" s="12">
        <v>68</v>
      </c>
      <c r="D132" s="12">
        <v>538</v>
      </c>
      <c r="E132" s="15">
        <v>28482421</v>
      </c>
      <c r="F132" s="18">
        <f t="shared" si="4"/>
        <v>52941.3029739777</v>
      </c>
    </row>
    <row r="133" spans="1:6" ht="12.75">
      <c r="A133" s="23">
        <v>4234</v>
      </c>
      <c r="B133" s="2" t="s">
        <v>108</v>
      </c>
      <c r="C133" s="12">
        <v>168</v>
      </c>
      <c r="D133" s="12">
        <v>1519</v>
      </c>
      <c r="E133" s="15">
        <v>92604740</v>
      </c>
      <c r="F133" s="18">
        <f t="shared" si="4"/>
        <v>60964.27913100724</v>
      </c>
    </row>
    <row r="134" spans="1:6" ht="12.75">
      <c r="A134" s="23">
        <v>4235</v>
      </c>
      <c r="B134" s="2" t="s">
        <v>109</v>
      </c>
      <c r="C134" s="12">
        <v>16</v>
      </c>
      <c r="D134" s="12">
        <v>195</v>
      </c>
      <c r="E134" s="15">
        <v>9526466</v>
      </c>
      <c r="F134" s="18">
        <f t="shared" si="4"/>
        <v>48853.67179487179</v>
      </c>
    </row>
    <row r="135" spans="1:6" ht="12.75">
      <c r="A135" s="23">
        <v>4236</v>
      </c>
      <c r="B135" s="2" t="s">
        <v>110</v>
      </c>
      <c r="C135" s="12">
        <v>84</v>
      </c>
      <c r="D135" s="12">
        <v>1056</v>
      </c>
      <c r="E135" s="15">
        <v>66275972</v>
      </c>
      <c r="F135" s="18">
        <f t="shared" si="4"/>
        <v>62761.33712121212</v>
      </c>
    </row>
    <row r="136" spans="1:6" ht="12.75">
      <c r="A136" s="23">
        <v>4237</v>
      </c>
      <c r="B136" s="2" t="s">
        <v>111</v>
      </c>
      <c r="C136" s="12">
        <v>85</v>
      </c>
      <c r="D136" s="12">
        <v>601</v>
      </c>
      <c r="E136" s="15">
        <v>29541094</v>
      </c>
      <c r="F136" s="18">
        <f t="shared" si="4"/>
        <v>49153.234608985025</v>
      </c>
    </row>
    <row r="137" spans="1:6" ht="12.75">
      <c r="A137" s="23">
        <v>4238</v>
      </c>
      <c r="B137" s="2" t="s">
        <v>112</v>
      </c>
      <c r="C137" s="12">
        <v>181</v>
      </c>
      <c r="D137" s="12">
        <v>1135</v>
      </c>
      <c r="E137" s="15">
        <v>60571611</v>
      </c>
      <c r="F137" s="18">
        <f t="shared" si="4"/>
        <v>53367.05814977973</v>
      </c>
    </row>
    <row r="138" spans="1:6" ht="12.75">
      <c r="A138" s="23">
        <v>4239</v>
      </c>
      <c r="B138" s="2" t="s">
        <v>113</v>
      </c>
      <c r="C138" s="12">
        <v>178</v>
      </c>
      <c r="D138" s="12">
        <v>2043</v>
      </c>
      <c r="E138" s="15">
        <v>119522962</v>
      </c>
      <c r="F138" s="18">
        <f t="shared" si="4"/>
        <v>58503.652471855115</v>
      </c>
    </row>
    <row r="139" spans="1:6" ht="12.75">
      <c r="A139" s="23">
        <v>4241</v>
      </c>
      <c r="B139" s="2" t="s">
        <v>114</v>
      </c>
      <c r="C139" s="12">
        <v>42</v>
      </c>
      <c r="D139" s="12">
        <v>293</v>
      </c>
      <c r="E139" s="15">
        <v>14257719</v>
      </c>
      <c r="F139" s="18">
        <f t="shared" si="4"/>
        <v>48661.15699658703</v>
      </c>
    </row>
    <row r="140" spans="1:6" ht="12.75">
      <c r="A140" s="23">
        <v>4242</v>
      </c>
      <c r="B140" s="2" t="s">
        <v>115</v>
      </c>
      <c r="C140" s="12">
        <v>71</v>
      </c>
      <c r="D140" s="12">
        <v>528</v>
      </c>
      <c r="E140" s="15">
        <v>44760124</v>
      </c>
      <c r="F140" s="18">
        <f t="shared" si="4"/>
        <v>84772.96212121213</v>
      </c>
    </row>
    <row r="141" spans="1:6" ht="12.75">
      <c r="A141" s="23">
        <v>4243</v>
      </c>
      <c r="B141" s="2" t="s">
        <v>116</v>
      </c>
      <c r="C141" s="12">
        <v>35</v>
      </c>
      <c r="D141" s="12">
        <v>244</v>
      </c>
      <c r="E141" s="15">
        <v>10776023</v>
      </c>
      <c r="F141" s="18">
        <f t="shared" si="4"/>
        <v>44164.02868852459</v>
      </c>
    </row>
    <row r="142" spans="1:6" ht="12.75">
      <c r="A142" s="23">
        <v>4244</v>
      </c>
      <c r="B142" s="2" t="s">
        <v>323</v>
      </c>
      <c r="C142" s="12">
        <v>163</v>
      </c>
      <c r="D142" s="12">
        <v>1657</v>
      </c>
      <c r="E142" s="15">
        <v>79446114</v>
      </c>
      <c r="F142" s="18">
        <f t="shared" si="4"/>
        <v>47945.75377187689</v>
      </c>
    </row>
    <row r="143" spans="1:6" ht="12.75">
      <c r="A143" s="23">
        <v>4245</v>
      </c>
      <c r="B143" s="2" t="s">
        <v>324</v>
      </c>
      <c r="C143" s="13" t="s">
        <v>298</v>
      </c>
      <c r="D143" s="13" t="s">
        <v>298</v>
      </c>
      <c r="E143" s="14" t="s">
        <v>298</v>
      </c>
      <c r="F143" s="55" t="s">
        <v>298</v>
      </c>
    </row>
    <row r="144" spans="1:6" ht="12.75">
      <c r="A144" s="23">
        <v>4246</v>
      </c>
      <c r="B144" s="2" t="s">
        <v>117</v>
      </c>
      <c r="C144" s="12">
        <v>52</v>
      </c>
      <c r="D144" s="12">
        <v>618</v>
      </c>
      <c r="E144" s="15">
        <v>38036946</v>
      </c>
      <c r="F144" s="18">
        <f t="shared" si="4"/>
        <v>61548.45631067961</v>
      </c>
    </row>
    <row r="145" spans="1:6" ht="12.75">
      <c r="A145" s="23">
        <v>4247</v>
      </c>
      <c r="B145" s="2" t="s">
        <v>118</v>
      </c>
      <c r="C145" s="12">
        <v>22</v>
      </c>
      <c r="D145" s="12">
        <v>237</v>
      </c>
      <c r="E145" s="15">
        <v>13072865</v>
      </c>
      <c r="F145" s="18">
        <f t="shared" si="4"/>
        <v>55159.76793248945</v>
      </c>
    </row>
    <row r="146" spans="1:6" ht="12.75">
      <c r="A146" s="23">
        <v>4248</v>
      </c>
      <c r="B146" s="2" t="s">
        <v>119</v>
      </c>
      <c r="C146" s="12">
        <v>15</v>
      </c>
      <c r="D146" s="12">
        <v>348</v>
      </c>
      <c r="E146" s="15">
        <v>21135355</v>
      </c>
      <c r="F146" s="18">
        <f t="shared" si="4"/>
        <v>60733.778735632186</v>
      </c>
    </row>
    <row r="147" spans="1:6" ht="12.75">
      <c r="A147" s="23">
        <v>4249</v>
      </c>
      <c r="B147" s="2" t="s">
        <v>120</v>
      </c>
      <c r="C147" s="12">
        <v>88</v>
      </c>
      <c r="D147" s="12">
        <v>701</v>
      </c>
      <c r="E147" s="15">
        <v>28943596</v>
      </c>
      <c r="F147" s="18">
        <f t="shared" si="4"/>
        <v>41289.009985734665</v>
      </c>
    </row>
    <row r="148" spans="1:6" ht="12.75">
      <c r="A148" s="23">
        <v>4251</v>
      </c>
      <c r="B148" s="2" t="s">
        <v>121</v>
      </c>
      <c r="C148" s="12">
        <v>1643</v>
      </c>
      <c r="D148" s="12">
        <v>3303</v>
      </c>
      <c r="E148" s="15">
        <v>265732540</v>
      </c>
      <c r="F148" s="18">
        <f t="shared" si="4"/>
        <v>80451.87405389041</v>
      </c>
    </row>
    <row r="149" spans="1:5" ht="12.75">
      <c r="A149" s="23"/>
      <c r="C149" s="7"/>
      <c r="D149" s="7"/>
      <c r="E149" s="9"/>
    </row>
    <row r="150" spans="1:6" ht="12.75">
      <c r="A150" s="10" t="s">
        <v>293</v>
      </c>
      <c r="C150" s="7">
        <v>3872</v>
      </c>
      <c r="D150" s="7">
        <v>47071</v>
      </c>
      <c r="E150" s="9">
        <v>1239999889</v>
      </c>
      <c r="F150" s="11">
        <f aca="true" t="shared" si="5" ref="F150:F177">E150/D150</f>
        <v>26343.18134307748</v>
      </c>
    </row>
    <row r="151" spans="1:7" ht="12.75">
      <c r="A151" s="23">
        <v>4411</v>
      </c>
      <c r="B151" s="2" t="s">
        <v>122</v>
      </c>
      <c r="C151" s="12">
        <v>185</v>
      </c>
      <c r="D151" s="12">
        <v>3216</v>
      </c>
      <c r="E151" s="15">
        <v>145539208</v>
      </c>
      <c r="F151" s="18">
        <f t="shared" si="5"/>
        <v>45254.72885572139</v>
      </c>
      <c r="G151" s="16"/>
    </row>
    <row r="152" spans="1:7" ht="12.75">
      <c r="A152" s="23">
        <v>4412</v>
      </c>
      <c r="B152" s="2" t="s">
        <v>123</v>
      </c>
      <c r="C152" s="12">
        <v>81</v>
      </c>
      <c r="D152" s="12">
        <v>528</v>
      </c>
      <c r="E152" s="15">
        <v>20259978</v>
      </c>
      <c r="F152" s="18">
        <f t="shared" si="5"/>
        <v>38371.170454545456</v>
      </c>
      <c r="G152" s="16"/>
    </row>
    <row r="153" spans="1:7" ht="12.75">
      <c r="A153" s="23">
        <v>4413</v>
      </c>
      <c r="B153" s="2" t="s">
        <v>124</v>
      </c>
      <c r="C153" s="12">
        <v>151</v>
      </c>
      <c r="D153" s="12">
        <v>1211</v>
      </c>
      <c r="E153" s="15">
        <v>36797122</v>
      </c>
      <c r="F153" s="18">
        <f t="shared" si="5"/>
        <v>30385.73245251858</v>
      </c>
      <c r="G153" s="16"/>
    </row>
    <row r="154" spans="1:6" ht="12.75">
      <c r="A154" s="23">
        <v>4421</v>
      </c>
      <c r="B154" s="2" t="s">
        <v>125</v>
      </c>
      <c r="C154" s="12">
        <v>68</v>
      </c>
      <c r="D154" s="12">
        <v>427</v>
      </c>
      <c r="E154" s="15">
        <v>16101387</v>
      </c>
      <c r="F154" s="18">
        <f t="shared" si="5"/>
        <v>37708.1662763466</v>
      </c>
    </row>
    <row r="155" spans="1:7" ht="12.75">
      <c r="A155" s="23">
        <v>4422</v>
      </c>
      <c r="B155" s="2" t="s">
        <v>126</v>
      </c>
      <c r="C155" s="12">
        <v>116</v>
      </c>
      <c r="D155" s="12">
        <v>731</v>
      </c>
      <c r="E155" s="15">
        <v>20302565</v>
      </c>
      <c r="F155" s="18">
        <f t="shared" si="5"/>
        <v>27773.686730506157</v>
      </c>
      <c r="G155" s="16"/>
    </row>
    <row r="156" spans="1:6" ht="12.75">
      <c r="A156" s="23">
        <v>4431</v>
      </c>
      <c r="B156" s="2" t="s">
        <v>127</v>
      </c>
      <c r="C156" s="12">
        <v>162</v>
      </c>
      <c r="D156" s="12">
        <v>1047</v>
      </c>
      <c r="E156" s="15">
        <v>37689112</v>
      </c>
      <c r="F156" s="18">
        <f t="shared" si="5"/>
        <v>35997.24164278892</v>
      </c>
    </row>
    <row r="157" spans="1:6" ht="12.75">
      <c r="A157" s="23">
        <v>4441</v>
      </c>
      <c r="B157" s="2" t="s">
        <v>128</v>
      </c>
      <c r="C157" s="12">
        <v>182</v>
      </c>
      <c r="D157" s="12">
        <v>3265</v>
      </c>
      <c r="E157" s="15">
        <v>102816521</v>
      </c>
      <c r="F157" s="18">
        <f t="shared" si="5"/>
        <v>31490.511791730474</v>
      </c>
    </row>
    <row r="158" spans="1:6" ht="12.75">
      <c r="A158" s="23">
        <v>4442</v>
      </c>
      <c r="B158" s="2" t="s">
        <v>129</v>
      </c>
      <c r="C158" s="12">
        <v>53</v>
      </c>
      <c r="D158" s="12">
        <v>254</v>
      </c>
      <c r="E158" s="15">
        <v>7665529</v>
      </c>
      <c r="F158" s="18">
        <f t="shared" si="5"/>
        <v>30179.248031496063</v>
      </c>
    </row>
    <row r="159" spans="1:6" ht="12.75">
      <c r="A159" s="23">
        <v>4451</v>
      </c>
      <c r="B159" s="2" t="s">
        <v>130</v>
      </c>
      <c r="C159" s="12">
        <v>339</v>
      </c>
      <c r="D159" s="12">
        <v>9527</v>
      </c>
      <c r="E159" s="15">
        <v>202966647</v>
      </c>
      <c r="F159" s="18">
        <f t="shared" si="5"/>
        <v>21304.360974073687</v>
      </c>
    </row>
    <row r="160" spans="1:6" ht="12.75">
      <c r="A160" s="23">
        <v>4452</v>
      </c>
      <c r="B160" s="2" t="s">
        <v>131</v>
      </c>
      <c r="C160" s="12">
        <v>126</v>
      </c>
      <c r="D160" s="12">
        <v>990</v>
      </c>
      <c r="E160" s="15">
        <v>20443309</v>
      </c>
      <c r="F160" s="18">
        <f t="shared" si="5"/>
        <v>20649.80707070707</v>
      </c>
    </row>
    <row r="161" spans="1:7" ht="12.75">
      <c r="A161" s="23">
        <v>4453</v>
      </c>
      <c r="B161" s="2" t="s">
        <v>132</v>
      </c>
      <c r="C161" s="12">
        <v>218</v>
      </c>
      <c r="D161" s="12">
        <v>1334</v>
      </c>
      <c r="E161" s="15">
        <v>28608379</v>
      </c>
      <c r="F161" s="18">
        <f t="shared" si="5"/>
        <v>21445.56146926537</v>
      </c>
      <c r="G161" s="16"/>
    </row>
    <row r="162" spans="1:6" ht="12.75">
      <c r="A162" s="23">
        <v>4461</v>
      </c>
      <c r="B162" s="2" t="s">
        <v>133</v>
      </c>
      <c r="C162" s="12">
        <v>341</v>
      </c>
      <c r="D162" s="12">
        <v>5613</v>
      </c>
      <c r="E162" s="15">
        <v>191278049</v>
      </c>
      <c r="F162" s="18">
        <f t="shared" si="5"/>
        <v>34077.685551398536</v>
      </c>
    </row>
    <row r="163" spans="1:6" ht="12.75">
      <c r="A163" s="23">
        <v>4471</v>
      </c>
      <c r="B163" s="2" t="s">
        <v>134</v>
      </c>
      <c r="C163" s="12">
        <v>303</v>
      </c>
      <c r="D163" s="12">
        <v>1842</v>
      </c>
      <c r="E163" s="15">
        <v>38171461</v>
      </c>
      <c r="F163" s="18">
        <f t="shared" si="5"/>
        <v>20722.834419109662</v>
      </c>
    </row>
    <row r="164" spans="1:6" ht="12.75">
      <c r="A164" s="23">
        <v>4481</v>
      </c>
      <c r="B164" s="2" t="s">
        <v>135</v>
      </c>
      <c r="C164" s="12">
        <v>333</v>
      </c>
      <c r="D164" s="12">
        <v>3770</v>
      </c>
      <c r="E164" s="15">
        <v>59405182</v>
      </c>
      <c r="F164" s="18">
        <f t="shared" si="5"/>
        <v>15757.342705570292</v>
      </c>
    </row>
    <row r="165" spans="1:6" ht="12.75">
      <c r="A165" s="23">
        <v>4482</v>
      </c>
      <c r="B165" s="2" t="s">
        <v>136</v>
      </c>
      <c r="C165" s="12">
        <v>67</v>
      </c>
      <c r="D165" s="12">
        <v>499</v>
      </c>
      <c r="E165" s="15">
        <v>9326879</v>
      </c>
      <c r="F165" s="18">
        <f t="shared" si="5"/>
        <v>18691.14028056112</v>
      </c>
    </row>
    <row r="166" spans="1:7" ht="12.75">
      <c r="A166" s="23">
        <v>4483</v>
      </c>
      <c r="B166" s="2" t="s">
        <v>137</v>
      </c>
      <c r="C166" s="12">
        <v>105</v>
      </c>
      <c r="D166" s="12">
        <v>414</v>
      </c>
      <c r="E166" s="15">
        <v>11865823</v>
      </c>
      <c r="F166" s="18">
        <f t="shared" si="5"/>
        <v>28661.408212560385</v>
      </c>
      <c r="G166" s="16"/>
    </row>
    <row r="167" spans="1:6" ht="12.75">
      <c r="A167" s="23">
        <v>4511</v>
      </c>
      <c r="B167" s="2" t="s">
        <v>138</v>
      </c>
      <c r="C167" s="12">
        <v>191</v>
      </c>
      <c r="D167" s="12">
        <v>1139</v>
      </c>
      <c r="E167" s="15">
        <v>20455242</v>
      </c>
      <c r="F167" s="18">
        <f t="shared" si="5"/>
        <v>17958.948200175593</v>
      </c>
    </row>
    <row r="168" spans="1:6" ht="12.75">
      <c r="A168" s="23">
        <v>4512</v>
      </c>
      <c r="B168" s="2" t="s">
        <v>139</v>
      </c>
      <c r="C168" s="12">
        <v>45</v>
      </c>
      <c r="D168" s="12">
        <v>489</v>
      </c>
      <c r="E168" s="15">
        <v>8447551</v>
      </c>
      <c r="F168" s="18">
        <f t="shared" si="5"/>
        <v>17275.155419222905</v>
      </c>
    </row>
    <row r="169" spans="1:6" ht="12.75">
      <c r="A169" s="23">
        <v>4521</v>
      </c>
      <c r="B169" s="2" t="s">
        <v>140</v>
      </c>
      <c r="C169" s="12">
        <v>36</v>
      </c>
      <c r="D169" s="12">
        <v>4807</v>
      </c>
      <c r="E169" s="15">
        <v>103190405</v>
      </c>
      <c r="F169" s="18">
        <f t="shared" si="5"/>
        <v>21466.695444143956</v>
      </c>
    </row>
    <row r="170" spans="1:6" ht="12.75">
      <c r="A170" s="23">
        <v>4529</v>
      </c>
      <c r="B170" s="2" t="s">
        <v>141</v>
      </c>
      <c r="C170" s="12">
        <v>96</v>
      </c>
      <c r="D170" s="12">
        <v>1738</v>
      </c>
      <c r="E170" s="15">
        <v>37865169</v>
      </c>
      <c r="F170" s="18">
        <f t="shared" si="5"/>
        <v>21786.633486766397</v>
      </c>
    </row>
    <row r="171" spans="1:6" ht="12.75">
      <c r="A171" s="23">
        <v>4531</v>
      </c>
      <c r="B171" s="2" t="s">
        <v>142</v>
      </c>
      <c r="C171" s="12">
        <v>77</v>
      </c>
      <c r="D171" s="12">
        <v>278</v>
      </c>
      <c r="E171" s="15">
        <v>4393862</v>
      </c>
      <c r="F171" s="18">
        <f t="shared" si="5"/>
        <v>15805.258992805755</v>
      </c>
    </row>
    <row r="172" spans="1:7" ht="12.75">
      <c r="A172" s="23">
        <v>4532</v>
      </c>
      <c r="B172" s="2" t="s">
        <v>143</v>
      </c>
      <c r="C172" s="12">
        <v>179</v>
      </c>
      <c r="D172" s="12">
        <v>1341</v>
      </c>
      <c r="E172" s="15">
        <v>28502904</v>
      </c>
      <c r="F172" s="18">
        <f t="shared" si="5"/>
        <v>21254.96196868009</v>
      </c>
      <c r="G172" s="16"/>
    </row>
    <row r="173" spans="1:6" ht="12.75">
      <c r="A173" s="23">
        <v>4533</v>
      </c>
      <c r="B173" s="2" t="s">
        <v>144</v>
      </c>
      <c r="C173" s="12">
        <v>65</v>
      </c>
      <c r="D173" s="12">
        <v>354</v>
      </c>
      <c r="E173" s="15">
        <v>6635694</v>
      </c>
      <c r="F173" s="18">
        <f t="shared" si="5"/>
        <v>18744.898305084746</v>
      </c>
    </row>
    <row r="174" spans="1:6" ht="12.75">
      <c r="A174" s="23">
        <v>4539</v>
      </c>
      <c r="B174" s="2" t="s">
        <v>145</v>
      </c>
      <c r="C174" s="12">
        <v>132</v>
      </c>
      <c r="D174" s="12">
        <v>615</v>
      </c>
      <c r="E174" s="15">
        <v>13164682</v>
      </c>
      <c r="F174" s="18">
        <f t="shared" si="5"/>
        <v>21405.98699186992</v>
      </c>
    </row>
    <row r="175" spans="1:6" ht="12.75">
      <c r="A175" s="23">
        <v>4541</v>
      </c>
      <c r="B175" s="2" t="s">
        <v>146</v>
      </c>
      <c r="C175" s="12">
        <v>57</v>
      </c>
      <c r="D175" s="12">
        <v>378</v>
      </c>
      <c r="E175" s="15">
        <v>13225501</v>
      </c>
      <c r="F175" s="18">
        <f t="shared" si="5"/>
        <v>34988.09788359788</v>
      </c>
    </row>
    <row r="176" spans="1:6" ht="12.75">
      <c r="A176" s="23">
        <v>4542</v>
      </c>
      <c r="B176" s="2" t="s">
        <v>147</v>
      </c>
      <c r="C176" s="12">
        <v>25</v>
      </c>
      <c r="D176" s="12">
        <v>92</v>
      </c>
      <c r="E176" s="15">
        <v>3184066</v>
      </c>
      <c r="F176" s="18">
        <f t="shared" si="5"/>
        <v>34609.413043478264</v>
      </c>
    </row>
    <row r="177" spans="1:7" ht="12.75">
      <c r="A177" s="23">
        <v>4543</v>
      </c>
      <c r="B177" s="2" t="s">
        <v>148</v>
      </c>
      <c r="C177" s="12">
        <v>144</v>
      </c>
      <c r="D177" s="12">
        <v>1175</v>
      </c>
      <c r="E177" s="15">
        <v>51697662</v>
      </c>
      <c r="F177" s="18">
        <f t="shared" si="5"/>
        <v>43998.010212765956</v>
      </c>
      <c r="G177" s="16"/>
    </row>
    <row r="178" spans="1:4" ht="12.75">
      <c r="A178" s="23"/>
      <c r="C178" s="12"/>
      <c r="D178" s="12"/>
    </row>
    <row r="179" spans="1:6" ht="12.75">
      <c r="A179" s="10" t="s">
        <v>327</v>
      </c>
      <c r="C179" s="7">
        <v>724</v>
      </c>
      <c r="D179" s="7">
        <v>8683</v>
      </c>
      <c r="E179" s="9">
        <v>308866562</v>
      </c>
      <c r="F179" s="11">
        <f aca="true" t="shared" si="6" ref="F179:F207">E179/D179</f>
        <v>35571.41103305309</v>
      </c>
    </row>
    <row r="180" spans="1:6" ht="12.75">
      <c r="A180" s="23">
        <v>4811</v>
      </c>
      <c r="B180" s="2" t="s">
        <v>149</v>
      </c>
      <c r="C180" s="12">
        <v>13</v>
      </c>
      <c r="D180" s="12">
        <v>332</v>
      </c>
      <c r="E180" s="15">
        <v>11656985</v>
      </c>
      <c r="F180" s="18">
        <f t="shared" si="6"/>
        <v>35111.40060240964</v>
      </c>
    </row>
    <row r="181" spans="1:6" ht="12.75">
      <c r="A181" s="23">
        <v>4812</v>
      </c>
      <c r="B181" s="2" t="s">
        <v>150</v>
      </c>
      <c r="C181" s="12">
        <v>14</v>
      </c>
      <c r="D181" s="12">
        <v>55</v>
      </c>
      <c r="E181" s="15">
        <v>2507650</v>
      </c>
      <c r="F181" s="18">
        <f t="shared" si="6"/>
        <v>45593.63636363636</v>
      </c>
    </row>
    <row r="182" spans="1:6" ht="12.75">
      <c r="A182" s="23">
        <v>4821</v>
      </c>
      <c r="B182" s="2" t="s">
        <v>362</v>
      </c>
      <c r="C182" s="13" t="s">
        <v>298</v>
      </c>
      <c r="D182" s="13" t="s">
        <v>298</v>
      </c>
      <c r="E182" s="14" t="s">
        <v>298</v>
      </c>
      <c r="F182" s="55" t="s">
        <v>298</v>
      </c>
    </row>
    <row r="183" spans="1:6" ht="12.75">
      <c r="A183" s="23">
        <v>4831</v>
      </c>
      <c r="B183" s="2" t="s">
        <v>151</v>
      </c>
      <c r="C183" s="12">
        <v>8</v>
      </c>
      <c r="D183" s="12">
        <v>107</v>
      </c>
      <c r="E183" s="15">
        <v>3975564</v>
      </c>
      <c r="F183" s="18">
        <f t="shared" si="6"/>
        <v>37154.80373831776</v>
      </c>
    </row>
    <row r="184" spans="1:6" ht="12.75">
      <c r="A184" s="23">
        <v>4832</v>
      </c>
      <c r="B184" s="2" t="s">
        <v>152</v>
      </c>
      <c r="C184" s="13" t="s">
        <v>298</v>
      </c>
      <c r="D184" s="13" t="s">
        <v>298</v>
      </c>
      <c r="E184" s="14" t="s">
        <v>298</v>
      </c>
      <c r="F184" s="55" t="s">
        <v>298</v>
      </c>
    </row>
    <row r="185" spans="1:6" ht="12.75">
      <c r="A185" s="23">
        <v>4841</v>
      </c>
      <c r="B185" s="2" t="s">
        <v>153</v>
      </c>
      <c r="C185" s="12">
        <v>149</v>
      </c>
      <c r="D185" s="12">
        <v>1156</v>
      </c>
      <c r="E185" s="15">
        <v>56162153</v>
      </c>
      <c r="F185" s="18">
        <f t="shared" si="6"/>
        <v>48583.17733564014</v>
      </c>
    </row>
    <row r="186" spans="1:6" ht="12.75">
      <c r="A186" s="23">
        <v>4842</v>
      </c>
      <c r="B186" s="2" t="s">
        <v>154</v>
      </c>
      <c r="C186" s="12">
        <v>151</v>
      </c>
      <c r="D186" s="12">
        <v>792</v>
      </c>
      <c r="E186" s="15">
        <v>30739448</v>
      </c>
      <c r="F186" s="18">
        <f t="shared" si="6"/>
        <v>38812.43434343435</v>
      </c>
    </row>
    <row r="187" spans="1:6" ht="12.75">
      <c r="A187" s="23">
        <v>4851</v>
      </c>
      <c r="B187" s="2" t="s">
        <v>155</v>
      </c>
      <c r="C187" s="12">
        <v>0</v>
      </c>
      <c r="D187" s="13">
        <v>0</v>
      </c>
      <c r="E187" s="14">
        <v>0</v>
      </c>
      <c r="F187" s="18">
        <v>0</v>
      </c>
    </row>
    <row r="188" spans="1:6" ht="12.75">
      <c r="A188" s="23">
        <v>4852</v>
      </c>
      <c r="B188" s="2" t="s">
        <v>156</v>
      </c>
      <c r="C188" s="12">
        <v>3</v>
      </c>
      <c r="D188" s="12">
        <v>97</v>
      </c>
      <c r="E188" s="15">
        <v>4600215</v>
      </c>
      <c r="F188" s="18">
        <f t="shared" si="6"/>
        <v>47424.8969072165</v>
      </c>
    </row>
    <row r="189" spans="1:6" ht="12.75">
      <c r="A189" s="23">
        <v>4853</v>
      </c>
      <c r="B189" s="2" t="s">
        <v>157</v>
      </c>
      <c r="C189" s="12">
        <v>44</v>
      </c>
      <c r="D189" s="12">
        <v>204</v>
      </c>
      <c r="E189" s="15">
        <v>4410276</v>
      </c>
      <c r="F189" s="18">
        <f t="shared" si="6"/>
        <v>21619</v>
      </c>
    </row>
    <row r="190" spans="1:6" ht="12.75">
      <c r="A190" s="23">
        <v>4854</v>
      </c>
      <c r="B190" s="2" t="s">
        <v>158</v>
      </c>
      <c r="C190" s="12">
        <v>38</v>
      </c>
      <c r="D190" s="12">
        <v>1651</v>
      </c>
      <c r="E190" s="15">
        <v>33065260</v>
      </c>
      <c r="F190" s="18">
        <f t="shared" si="6"/>
        <v>20027.413688673532</v>
      </c>
    </row>
    <row r="191" spans="1:6" ht="12.75">
      <c r="A191" s="23">
        <v>4855</v>
      </c>
      <c r="B191" s="2" t="s">
        <v>159</v>
      </c>
      <c r="C191" s="12">
        <v>6</v>
      </c>
      <c r="D191" s="12">
        <v>96</v>
      </c>
      <c r="E191" s="15">
        <v>2797363</v>
      </c>
      <c r="F191" s="18">
        <f t="shared" si="6"/>
        <v>29139.197916666668</v>
      </c>
    </row>
    <row r="192" spans="1:6" ht="12.75">
      <c r="A192" s="23">
        <v>4859</v>
      </c>
      <c r="B192" s="2" t="s">
        <v>160</v>
      </c>
      <c r="C192" s="12">
        <v>12</v>
      </c>
      <c r="D192" s="12">
        <v>78</v>
      </c>
      <c r="E192" s="15">
        <v>1822299</v>
      </c>
      <c r="F192" s="18">
        <f t="shared" si="6"/>
        <v>23362.80769230769</v>
      </c>
    </row>
    <row r="193" spans="1:6" ht="12.75">
      <c r="A193" s="23">
        <v>4861</v>
      </c>
      <c r="B193" s="2" t="s">
        <v>161</v>
      </c>
      <c r="C193" s="13" t="s">
        <v>298</v>
      </c>
      <c r="D193" s="13" t="s">
        <v>298</v>
      </c>
      <c r="E193" s="14" t="s">
        <v>298</v>
      </c>
      <c r="F193" s="55" t="s">
        <v>298</v>
      </c>
    </row>
    <row r="194" spans="1:6" ht="12.75">
      <c r="A194" s="23">
        <v>4862</v>
      </c>
      <c r="B194" s="2" t="s">
        <v>162</v>
      </c>
      <c r="C194" s="13" t="s">
        <v>298</v>
      </c>
      <c r="D194" s="13" t="s">
        <v>298</v>
      </c>
      <c r="E194" s="14" t="s">
        <v>298</v>
      </c>
      <c r="F194" s="55" t="s">
        <v>298</v>
      </c>
    </row>
    <row r="195" spans="1:6" ht="12.75">
      <c r="A195" s="23">
        <v>4869</v>
      </c>
      <c r="B195" s="2" t="s">
        <v>163</v>
      </c>
      <c r="C195" s="13" t="s">
        <v>298</v>
      </c>
      <c r="D195" s="13" t="s">
        <v>298</v>
      </c>
      <c r="E195" s="14" t="s">
        <v>298</v>
      </c>
      <c r="F195" s="55" t="s">
        <v>298</v>
      </c>
    </row>
    <row r="196" spans="1:6" ht="12.75">
      <c r="A196" s="23">
        <v>4871</v>
      </c>
      <c r="B196" s="2" t="s">
        <v>164</v>
      </c>
      <c r="C196" s="12">
        <v>4</v>
      </c>
      <c r="D196" s="12">
        <v>47</v>
      </c>
      <c r="E196" s="15">
        <v>889082</v>
      </c>
      <c r="F196" s="18">
        <f t="shared" si="6"/>
        <v>18916.63829787234</v>
      </c>
    </row>
    <row r="197" spans="1:6" ht="12.75">
      <c r="A197" s="23">
        <v>4872</v>
      </c>
      <c r="B197" s="2" t="s">
        <v>165</v>
      </c>
      <c r="C197" s="12">
        <v>38</v>
      </c>
      <c r="D197" s="12">
        <v>174</v>
      </c>
      <c r="E197" s="15">
        <v>3488665</v>
      </c>
      <c r="F197" s="18">
        <f t="shared" si="6"/>
        <v>20049.798850574713</v>
      </c>
    </row>
    <row r="198" spans="1:6" s="6" customFormat="1" ht="12.75">
      <c r="A198" s="6">
        <v>4879</v>
      </c>
      <c r="B198" s="6" t="s">
        <v>371</v>
      </c>
      <c r="C198" s="13" t="s">
        <v>298</v>
      </c>
      <c r="D198" s="13" t="s">
        <v>298</v>
      </c>
      <c r="E198" s="14" t="s">
        <v>298</v>
      </c>
      <c r="F198" s="55" t="s">
        <v>298</v>
      </c>
    </row>
    <row r="199" spans="1:6" ht="12.75">
      <c r="A199" s="23">
        <v>4881</v>
      </c>
      <c r="B199" s="2" t="s">
        <v>166</v>
      </c>
      <c r="C199" s="12">
        <v>21</v>
      </c>
      <c r="D199" s="12">
        <v>182</v>
      </c>
      <c r="E199" s="15">
        <v>5341441</v>
      </c>
      <c r="F199" s="18">
        <f t="shared" si="6"/>
        <v>29348.576923076922</v>
      </c>
    </row>
    <row r="200" spans="1:6" ht="12.75">
      <c r="A200" s="23">
        <v>4882</v>
      </c>
      <c r="B200" s="2" t="s">
        <v>167</v>
      </c>
      <c r="C200" s="13" t="s">
        <v>298</v>
      </c>
      <c r="D200" s="13" t="s">
        <v>298</v>
      </c>
      <c r="E200" s="14" t="s">
        <v>298</v>
      </c>
      <c r="F200" s="55" t="s">
        <v>298</v>
      </c>
    </row>
    <row r="201" spans="1:6" ht="12.75">
      <c r="A201" s="23">
        <v>4883</v>
      </c>
      <c r="B201" s="2" t="s">
        <v>168</v>
      </c>
      <c r="C201" s="12">
        <v>17</v>
      </c>
      <c r="D201" s="12">
        <v>239</v>
      </c>
      <c r="E201" s="15">
        <v>9925714</v>
      </c>
      <c r="F201" s="18">
        <f t="shared" si="6"/>
        <v>41530.18410041841</v>
      </c>
    </row>
    <row r="202" spans="1:6" ht="12.75">
      <c r="A202" s="23">
        <v>4884</v>
      </c>
      <c r="B202" s="2" t="s">
        <v>169</v>
      </c>
      <c r="C202" s="12">
        <v>43</v>
      </c>
      <c r="D202" s="12">
        <v>274</v>
      </c>
      <c r="E202" s="15">
        <v>8964764</v>
      </c>
      <c r="F202" s="18">
        <f t="shared" si="6"/>
        <v>32718.116788321167</v>
      </c>
    </row>
    <row r="203" spans="1:6" ht="12.75">
      <c r="A203" s="23">
        <v>4885</v>
      </c>
      <c r="B203" s="2" t="s">
        <v>170</v>
      </c>
      <c r="C203" s="12">
        <v>59</v>
      </c>
      <c r="D203" s="12">
        <v>263</v>
      </c>
      <c r="E203" s="15">
        <v>12466449</v>
      </c>
      <c r="F203" s="18">
        <f t="shared" si="6"/>
        <v>47400.946768060836</v>
      </c>
    </row>
    <row r="204" spans="1:6" ht="12.75">
      <c r="A204" s="23">
        <v>4889</v>
      </c>
      <c r="B204" s="2" t="s">
        <v>171</v>
      </c>
      <c r="C204" s="12">
        <v>7</v>
      </c>
      <c r="D204" s="12">
        <v>64</v>
      </c>
      <c r="E204" s="15">
        <v>2975774</v>
      </c>
      <c r="F204" s="18">
        <f t="shared" si="6"/>
        <v>46496.46875</v>
      </c>
    </row>
    <row r="205" spans="1:6" ht="12.75">
      <c r="A205" s="23">
        <v>4921</v>
      </c>
      <c r="B205" s="2" t="s">
        <v>172</v>
      </c>
      <c r="C205" s="12">
        <v>30</v>
      </c>
      <c r="D205" s="12">
        <v>1479</v>
      </c>
      <c r="E205" s="15">
        <v>58633260</v>
      </c>
      <c r="F205" s="18">
        <f t="shared" si="6"/>
        <v>39643.853955375256</v>
      </c>
    </row>
    <row r="206" spans="1:6" ht="12.75">
      <c r="A206" s="23">
        <v>4922</v>
      </c>
      <c r="B206" s="2" t="s">
        <v>173</v>
      </c>
      <c r="C206" s="12">
        <v>37</v>
      </c>
      <c r="D206" s="12">
        <v>187</v>
      </c>
      <c r="E206" s="15">
        <v>6475517</v>
      </c>
      <c r="F206" s="18">
        <f t="shared" si="6"/>
        <v>34628.433155080216</v>
      </c>
    </row>
    <row r="207" spans="1:6" ht="12.75">
      <c r="A207" s="23">
        <v>4931</v>
      </c>
      <c r="B207" s="2" t="s">
        <v>174</v>
      </c>
      <c r="C207" s="12">
        <v>27</v>
      </c>
      <c r="D207" s="12">
        <v>1072</v>
      </c>
      <c r="E207" s="15">
        <v>42172035</v>
      </c>
      <c r="F207" s="18">
        <f t="shared" si="6"/>
        <v>39339.584888059704</v>
      </c>
    </row>
    <row r="208" spans="1:4" ht="12.75">
      <c r="A208" s="23"/>
      <c r="C208" s="12"/>
      <c r="D208" s="12"/>
    </row>
    <row r="209" spans="1:6" ht="12.75">
      <c r="A209" s="10" t="s">
        <v>294</v>
      </c>
      <c r="C209" s="7">
        <v>746</v>
      </c>
      <c r="D209" s="7">
        <v>10112</v>
      </c>
      <c r="E209" s="9">
        <v>604758829</v>
      </c>
      <c r="F209" s="9">
        <f aca="true" t="shared" si="7" ref="F209:F221">E209/D209</f>
        <v>59806.05508306962</v>
      </c>
    </row>
    <row r="210" spans="1:6" ht="12.75">
      <c r="A210" s="23">
        <v>5111</v>
      </c>
      <c r="B210" s="2" t="s">
        <v>175</v>
      </c>
      <c r="C210" s="12">
        <v>114</v>
      </c>
      <c r="D210" s="12">
        <v>1371</v>
      </c>
      <c r="E210" s="15">
        <v>65143404</v>
      </c>
      <c r="F210" s="15">
        <f t="shared" si="7"/>
        <v>47515.24726477024</v>
      </c>
    </row>
    <row r="211" spans="1:6" ht="12.75">
      <c r="A211" s="23">
        <v>5112</v>
      </c>
      <c r="B211" s="2" t="s">
        <v>176</v>
      </c>
      <c r="C211" s="12">
        <v>135</v>
      </c>
      <c r="D211" s="12">
        <v>888</v>
      </c>
      <c r="E211" s="15">
        <v>81963686</v>
      </c>
      <c r="F211" s="15">
        <f t="shared" si="7"/>
        <v>92301.4481981982</v>
      </c>
    </row>
    <row r="212" spans="1:6" ht="12.75">
      <c r="A212" s="23">
        <v>5121</v>
      </c>
      <c r="B212" s="2" t="s">
        <v>177</v>
      </c>
      <c r="C212" s="12">
        <v>94</v>
      </c>
      <c r="D212" s="12">
        <v>643</v>
      </c>
      <c r="E212" s="15">
        <v>17425205</v>
      </c>
      <c r="F212" s="15">
        <f t="shared" si="7"/>
        <v>27099.852255054433</v>
      </c>
    </row>
    <row r="213" spans="1:6" ht="12.75">
      <c r="A213" s="23">
        <v>5122</v>
      </c>
      <c r="B213" s="2" t="s">
        <v>178</v>
      </c>
      <c r="C213" s="12">
        <v>10</v>
      </c>
      <c r="D213" s="12">
        <v>11</v>
      </c>
      <c r="E213" s="15">
        <v>433498</v>
      </c>
      <c r="F213" s="15">
        <f t="shared" si="7"/>
        <v>39408.90909090909</v>
      </c>
    </row>
    <row r="214" spans="1:6" ht="12.75">
      <c r="A214" s="23">
        <v>5151</v>
      </c>
      <c r="B214" s="2" t="s">
        <v>179</v>
      </c>
      <c r="C214" s="12">
        <v>32</v>
      </c>
      <c r="D214" s="12">
        <v>685</v>
      </c>
      <c r="E214" s="15">
        <v>35431370</v>
      </c>
      <c r="F214" s="15">
        <f t="shared" si="7"/>
        <v>51724.62773722628</v>
      </c>
    </row>
    <row r="215" spans="1:6" ht="12.75">
      <c r="A215" s="23">
        <v>5152</v>
      </c>
      <c r="B215" s="2" t="s">
        <v>180</v>
      </c>
      <c r="C215" s="13" t="s">
        <v>298</v>
      </c>
      <c r="D215" s="13" t="s">
        <v>298</v>
      </c>
      <c r="E215" s="14" t="s">
        <v>298</v>
      </c>
      <c r="F215" s="14" t="s">
        <v>298</v>
      </c>
    </row>
    <row r="216" spans="1:6" ht="12.75">
      <c r="A216" s="23">
        <v>5171</v>
      </c>
      <c r="B216" s="2" t="s">
        <v>182</v>
      </c>
      <c r="C216" s="12">
        <v>102</v>
      </c>
      <c r="D216" s="12">
        <v>2332</v>
      </c>
      <c r="E216" s="15">
        <v>161399533</v>
      </c>
      <c r="F216" s="15">
        <f t="shared" si="7"/>
        <v>69210.77744425386</v>
      </c>
    </row>
    <row r="217" spans="1:6" ht="12.75">
      <c r="A217" s="23">
        <v>5172</v>
      </c>
      <c r="B217" s="2" t="s">
        <v>183</v>
      </c>
      <c r="C217" s="12">
        <v>43</v>
      </c>
      <c r="D217" s="12">
        <v>370</v>
      </c>
      <c r="E217" s="15">
        <v>21883693</v>
      </c>
      <c r="F217" s="15">
        <f t="shared" si="7"/>
        <v>59145.116216216215</v>
      </c>
    </row>
    <row r="218" spans="1:6" ht="12.75">
      <c r="A218" s="23">
        <v>5174</v>
      </c>
      <c r="B218" s="2" t="s">
        <v>185</v>
      </c>
      <c r="C218" s="13" t="s">
        <v>298</v>
      </c>
      <c r="D218" s="13" t="s">
        <v>298</v>
      </c>
      <c r="E218" s="14" t="s">
        <v>298</v>
      </c>
      <c r="F218" s="14" t="s">
        <v>298</v>
      </c>
    </row>
    <row r="219" spans="1:6" ht="12.75">
      <c r="A219" s="23">
        <v>5179</v>
      </c>
      <c r="B219" s="2" t="s">
        <v>367</v>
      </c>
      <c r="C219" s="43">
        <v>26</v>
      </c>
      <c r="D219" s="43">
        <v>430</v>
      </c>
      <c r="E219" s="18">
        <v>36450021</v>
      </c>
      <c r="F219" s="18">
        <f t="shared" si="7"/>
        <v>84767.49069767442</v>
      </c>
    </row>
    <row r="220" spans="1:6" ht="12.75">
      <c r="A220" s="23">
        <v>5182</v>
      </c>
      <c r="B220" s="2" t="s">
        <v>188</v>
      </c>
      <c r="C220" s="12">
        <v>98</v>
      </c>
      <c r="D220" s="12">
        <v>2841</v>
      </c>
      <c r="E220" s="15">
        <v>167974768</v>
      </c>
      <c r="F220" s="15">
        <f t="shared" si="7"/>
        <v>59125.22632875748</v>
      </c>
    </row>
    <row r="221" spans="1:6" ht="12.75">
      <c r="A221" s="23">
        <v>5191</v>
      </c>
      <c r="B221" s="2" t="s">
        <v>189</v>
      </c>
      <c r="C221" s="12">
        <v>89</v>
      </c>
      <c r="D221" s="12">
        <v>537</v>
      </c>
      <c r="E221" s="15">
        <v>16473062</v>
      </c>
      <c r="F221" s="15">
        <f t="shared" si="7"/>
        <v>30676.093109869646</v>
      </c>
    </row>
    <row r="222" spans="1:4" ht="12.75">
      <c r="A222" s="23"/>
      <c r="C222" s="12"/>
      <c r="D222" s="12"/>
    </row>
    <row r="223" spans="1:6" ht="12.75">
      <c r="A223" s="10" t="s">
        <v>306</v>
      </c>
      <c r="C223" s="7">
        <v>1645</v>
      </c>
      <c r="D223" s="7">
        <v>23628</v>
      </c>
      <c r="E223" s="9">
        <v>1605271276</v>
      </c>
      <c r="F223" s="9">
        <f aca="true" t="shared" si="8" ref="F223:F233">E223/D223</f>
        <v>67939.36329778229</v>
      </c>
    </row>
    <row r="224" spans="1:6" ht="12.75">
      <c r="A224" s="23">
        <v>5221</v>
      </c>
      <c r="B224" s="2" t="s">
        <v>190</v>
      </c>
      <c r="C224" s="12">
        <v>308</v>
      </c>
      <c r="D224" s="12">
        <v>8808</v>
      </c>
      <c r="E224" s="15">
        <v>407022396</v>
      </c>
      <c r="F224" s="15">
        <f t="shared" si="8"/>
        <v>46210.535422343324</v>
      </c>
    </row>
    <row r="225" spans="1:6" ht="12.75">
      <c r="A225" s="23">
        <v>5222</v>
      </c>
      <c r="B225" s="2" t="s">
        <v>191</v>
      </c>
      <c r="C225" s="12">
        <v>160</v>
      </c>
      <c r="D225" s="12">
        <v>1144</v>
      </c>
      <c r="E225" s="15">
        <v>93377824</v>
      </c>
      <c r="F225" s="15">
        <f t="shared" si="8"/>
        <v>81623.97202797203</v>
      </c>
    </row>
    <row r="226" spans="1:6" ht="12.75">
      <c r="A226" s="23">
        <v>5223</v>
      </c>
      <c r="B226" s="2" t="s">
        <v>192</v>
      </c>
      <c r="C226" s="12">
        <v>172</v>
      </c>
      <c r="D226" s="12">
        <v>560</v>
      </c>
      <c r="E226" s="15">
        <v>29907132</v>
      </c>
      <c r="F226" s="15">
        <f t="shared" si="8"/>
        <v>53405.59285714286</v>
      </c>
    </row>
    <row r="227" spans="1:6" ht="12.75">
      <c r="A227" s="23">
        <v>5231</v>
      </c>
      <c r="B227" s="2" t="s">
        <v>193</v>
      </c>
      <c r="C227" s="12">
        <v>107</v>
      </c>
      <c r="D227" s="12">
        <v>2396</v>
      </c>
      <c r="E227" s="15">
        <v>282242375</v>
      </c>
      <c r="F227" s="15">
        <f t="shared" si="8"/>
        <v>117797.31844741236</v>
      </c>
    </row>
    <row r="228" spans="1:6" ht="12.75">
      <c r="A228" s="23">
        <v>5232</v>
      </c>
      <c r="B228" s="2" t="s">
        <v>368</v>
      </c>
      <c r="C228" s="13" t="s">
        <v>298</v>
      </c>
      <c r="D228" s="13" t="s">
        <v>298</v>
      </c>
      <c r="E228" s="14" t="s">
        <v>298</v>
      </c>
      <c r="F228" s="14" t="s">
        <v>298</v>
      </c>
    </row>
    <row r="229" spans="1:6" ht="12.75">
      <c r="A229" s="23">
        <v>5239</v>
      </c>
      <c r="B229" s="2" t="s">
        <v>194</v>
      </c>
      <c r="C229" s="12">
        <v>173</v>
      </c>
      <c r="D229" s="12">
        <v>1643</v>
      </c>
      <c r="E229" s="15">
        <v>228933833</v>
      </c>
      <c r="F229" s="15">
        <f t="shared" si="8"/>
        <v>139338.91235544736</v>
      </c>
    </row>
    <row r="230" spans="1:6" ht="12.75">
      <c r="A230" s="23">
        <v>5241</v>
      </c>
      <c r="B230" s="2" t="s">
        <v>195</v>
      </c>
      <c r="C230" s="12">
        <v>136</v>
      </c>
      <c r="D230" s="12">
        <v>5355</v>
      </c>
      <c r="E230" s="15">
        <v>349504078</v>
      </c>
      <c r="F230" s="15">
        <f t="shared" si="8"/>
        <v>65266.867973856206</v>
      </c>
    </row>
    <row r="231" spans="1:6" ht="12.75">
      <c r="A231" s="23">
        <v>5242</v>
      </c>
      <c r="B231" s="2" t="s">
        <v>196</v>
      </c>
      <c r="C231" s="12">
        <v>558</v>
      </c>
      <c r="D231" s="12">
        <v>3581</v>
      </c>
      <c r="E231" s="15">
        <v>204612720</v>
      </c>
      <c r="F231" s="15">
        <f t="shared" si="8"/>
        <v>57138.430605975984</v>
      </c>
    </row>
    <row r="232" spans="1:6" ht="12.75">
      <c r="A232" s="23">
        <v>5251</v>
      </c>
      <c r="B232" s="2" t="s">
        <v>197</v>
      </c>
      <c r="C232" s="12">
        <v>12</v>
      </c>
      <c r="D232" s="12">
        <v>108</v>
      </c>
      <c r="E232" s="15">
        <v>7567552</v>
      </c>
      <c r="F232" s="15">
        <f t="shared" si="8"/>
        <v>70069.92592592593</v>
      </c>
    </row>
    <row r="233" spans="1:6" ht="12.75">
      <c r="A233" s="23">
        <v>5259</v>
      </c>
      <c r="B233" s="2" t="s">
        <v>198</v>
      </c>
      <c r="C233" s="12">
        <v>21</v>
      </c>
      <c r="D233" s="12">
        <v>29</v>
      </c>
      <c r="E233" s="15">
        <v>1964985</v>
      </c>
      <c r="F233" s="15">
        <f t="shared" si="8"/>
        <v>67758.10344827586</v>
      </c>
    </row>
    <row r="234" spans="1:4" ht="12.75">
      <c r="A234" s="23"/>
      <c r="C234" s="12"/>
      <c r="D234" s="12"/>
    </row>
    <row r="235" spans="1:6" ht="12.75">
      <c r="A235" s="10" t="s">
        <v>307</v>
      </c>
      <c r="C235" s="7">
        <v>1143</v>
      </c>
      <c r="D235" s="7">
        <v>5975</v>
      </c>
      <c r="E235" s="9">
        <v>216149316</v>
      </c>
      <c r="F235" s="9">
        <f aca="true" t="shared" si="9" ref="F235:F243">E235/D235</f>
        <v>36175.617740585774</v>
      </c>
    </row>
    <row r="236" spans="1:6" ht="12.75">
      <c r="A236" s="23">
        <v>5311</v>
      </c>
      <c r="B236" s="2" t="s">
        <v>199</v>
      </c>
      <c r="C236" s="12">
        <v>270</v>
      </c>
      <c r="D236" s="12">
        <v>928</v>
      </c>
      <c r="E236" s="15">
        <v>34715847</v>
      </c>
      <c r="F236" s="15">
        <f t="shared" si="9"/>
        <v>37409.317887931036</v>
      </c>
    </row>
    <row r="237" spans="1:6" ht="12.75">
      <c r="A237" s="23">
        <v>5312</v>
      </c>
      <c r="B237" s="2" t="s">
        <v>200</v>
      </c>
      <c r="C237" s="12">
        <v>294</v>
      </c>
      <c r="D237" s="12">
        <v>744</v>
      </c>
      <c r="E237" s="15">
        <v>30998178</v>
      </c>
      <c r="F237" s="15">
        <f t="shared" si="9"/>
        <v>41664.217741935485</v>
      </c>
    </row>
    <row r="238" spans="1:6" ht="12.75">
      <c r="A238" s="23">
        <v>5313</v>
      </c>
      <c r="B238" s="2" t="s">
        <v>201</v>
      </c>
      <c r="C238" s="12">
        <v>329</v>
      </c>
      <c r="D238" s="12">
        <v>2591</v>
      </c>
      <c r="E238" s="15">
        <v>92975261</v>
      </c>
      <c r="F238" s="15">
        <f t="shared" si="9"/>
        <v>35883.92937089927</v>
      </c>
    </row>
    <row r="239" spans="1:6" ht="12.75">
      <c r="A239" s="23">
        <v>5321</v>
      </c>
      <c r="B239" s="2" t="s">
        <v>202</v>
      </c>
      <c r="C239" s="12">
        <v>62</v>
      </c>
      <c r="D239" s="12">
        <v>719</v>
      </c>
      <c r="E239" s="15">
        <v>20001827</v>
      </c>
      <c r="F239" s="15">
        <f t="shared" si="9"/>
        <v>27818.952712100137</v>
      </c>
    </row>
    <row r="240" spans="1:6" ht="12.75">
      <c r="A240" s="23">
        <v>5322</v>
      </c>
      <c r="B240" s="2" t="s">
        <v>203</v>
      </c>
      <c r="C240" s="12">
        <v>107</v>
      </c>
      <c r="D240" s="12">
        <v>611</v>
      </c>
      <c r="E240" s="15">
        <v>15275530</v>
      </c>
      <c r="F240" s="15">
        <f t="shared" si="9"/>
        <v>25000.8674304419</v>
      </c>
    </row>
    <row r="241" spans="1:6" ht="12.75">
      <c r="A241" s="23">
        <v>5323</v>
      </c>
      <c r="B241" s="2" t="s">
        <v>204</v>
      </c>
      <c r="C241" s="12">
        <v>19</v>
      </c>
      <c r="D241" s="12">
        <v>146</v>
      </c>
      <c r="E241" s="15">
        <v>6688573</v>
      </c>
      <c r="F241" s="15">
        <f t="shared" si="9"/>
        <v>45812.143835616436</v>
      </c>
    </row>
    <row r="242" spans="1:6" ht="12.75">
      <c r="A242" s="23">
        <v>5324</v>
      </c>
      <c r="B242" s="2" t="s">
        <v>205</v>
      </c>
      <c r="C242" s="12">
        <v>55</v>
      </c>
      <c r="D242" s="12">
        <v>180</v>
      </c>
      <c r="E242" s="15">
        <v>8951112</v>
      </c>
      <c r="F242" s="15">
        <f t="shared" si="9"/>
        <v>49728.4</v>
      </c>
    </row>
    <row r="243" spans="1:6" ht="12.75">
      <c r="A243" s="23">
        <v>5331</v>
      </c>
      <c r="B243" s="2" t="s">
        <v>206</v>
      </c>
      <c r="C243" s="12">
        <v>11</v>
      </c>
      <c r="D243" s="12">
        <v>56</v>
      </c>
      <c r="E243" s="15">
        <v>6542988</v>
      </c>
      <c r="F243" s="15">
        <f t="shared" si="9"/>
        <v>116839.07142857143</v>
      </c>
    </row>
    <row r="244" spans="1:4" ht="12.75">
      <c r="A244" s="23"/>
      <c r="C244" s="12"/>
      <c r="D244" s="12"/>
    </row>
    <row r="245" spans="1:6" ht="12.75">
      <c r="A245" s="10" t="s">
        <v>316</v>
      </c>
      <c r="C245" s="19">
        <v>4154</v>
      </c>
      <c r="D245" s="19">
        <v>21127</v>
      </c>
      <c r="E245" s="20">
        <v>1307278457</v>
      </c>
      <c r="F245" s="20">
        <f aca="true" t="shared" si="10" ref="F245:F254">E245/D245</f>
        <v>61877.14569034884</v>
      </c>
    </row>
    <row r="246" spans="1:6" ht="12.75">
      <c r="A246" s="23">
        <v>5411</v>
      </c>
      <c r="B246" s="2" t="s">
        <v>207</v>
      </c>
      <c r="C246" s="12">
        <v>854</v>
      </c>
      <c r="D246" s="12">
        <v>3924</v>
      </c>
      <c r="E246" s="15">
        <v>232949683</v>
      </c>
      <c r="F246" s="52">
        <f t="shared" si="10"/>
        <v>59365.3626401631</v>
      </c>
    </row>
    <row r="247" spans="1:6" ht="12.75">
      <c r="A247" s="23">
        <v>5412</v>
      </c>
      <c r="B247" s="2" t="s">
        <v>208</v>
      </c>
      <c r="C247" s="12">
        <v>493</v>
      </c>
      <c r="D247" s="12">
        <v>3102</v>
      </c>
      <c r="E247" s="15">
        <v>154612038</v>
      </c>
      <c r="F247" s="52">
        <f t="shared" si="10"/>
        <v>49842.69439071567</v>
      </c>
    </row>
    <row r="248" spans="1:6" ht="12.75">
      <c r="A248" s="23">
        <v>5413</v>
      </c>
      <c r="B248" s="2" t="s">
        <v>209</v>
      </c>
      <c r="C248" s="12">
        <v>523</v>
      </c>
      <c r="D248" s="12">
        <v>3547</v>
      </c>
      <c r="E248" s="15">
        <v>222688516</v>
      </c>
      <c r="F248" s="52">
        <f t="shared" si="10"/>
        <v>62782.214829433324</v>
      </c>
    </row>
    <row r="249" spans="1:6" ht="12.75">
      <c r="A249" s="23">
        <v>5414</v>
      </c>
      <c r="B249" s="2" t="s">
        <v>210</v>
      </c>
      <c r="C249" s="12">
        <v>154</v>
      </c>
      <c r="D249" s="12">
        <v>328</v>
      </c>
      <c r="E249" s="15">
        <v>15879122</v>
      </c>
      <c r="F249" s="52">
        <f t="shared" si="10"/>
        <v>48411.95731707317</v>
      </c>
    </row>
    <row r="250" spans="1:8" ht="12.75">
      <c r="A250" s="23">
        <v>5415</v>
      </c>
      <c r="B250" s="2" t="s">
        <v>211</v>
      </c>
      <c r="C250" s="12">
        <v>875</v>
      </c>
      <c r="D250" s="12">
        <v>5192</v>
      </c>
      <c r="E250" s="15">
        <v>402990910</v>
      </c>
      <c r="F250" s="52">
        <f t="shared" si="10"/>
        <v>77617.66371340524</v>
      </c>
      <c r="H250" s="16"/>
    </row>
    <row r="251" spans="1:8" ht="12.75">
      <c r="A251" s="23">
        <v>5416</v>
      </c>
      <c r="B251" s="2" t="s">
        <v>212</v>
      </c>
      <c r="C251" s="12">
        <v>656</v>
      </c>
      <c r="D251" s="12">
        <v>2005</v>
      </c>
      <c r="E251" s="15">
        <v>131557732</v>
      </c>
      <c r="F251" s="52">
        <f t="shared" si="10"/>
        <v>65614.82892768079</v>
      </c>
      <c r="H251" s="21"/>
    </row>
    <row r="252" spans="1:6" ht="12.75">
      <c r="A252" s="23">
        <v>5417</v>
      </c>
      <c r="B252" s="2" t="s">
        <v>213</v>
      </c>
      <c r="C252" s="12">
        <v>117</v>
      </c>
      <c r="D252" s="12">
        <v>604</v>
      </c>
      <c r="E252" s="15">
        <v>45117451</v>
      </c>
      <c r="F252" s="52">
        <f t="shared" si="10"/>
        <v>74697.76655629139</v>
      </c>
    </row>
    <row r="253" spans="1:6" ht="12.75">
      <c r="A253" s="23">
        <v>5418</v>
      </c>
      <c r="B253" s="2" t="s">
        <v>214</v>
      </c>
      <c r="C253" s="12">
        <v>252</v>
      </c>
      <c r="D253" s="12">
        <v>874</v>
      </c>
      <c r="E253" s="15">
        <v>43975416</v>
      </c>
      <c r="F253" s="52">
        <f t="shared" si="10"/>
        <v>50315.12128146453</v>
      </c>
    </row>
    <row r="254" spans="1:6" ht="12.75">
      <c r="A254" s="23">
        <v>5419</v>
      </c>
      <c r="B254" s="2" t="s">
        <v>215</v>
      </c>
      <c r="C254" s="12">
        <v>233</v>
      </c>
      <c r="D254" s="12">
        <v>1551</v>
      </c>
      <c r="E254" s="15">
        <v>57507589</v>
      </c>
      <c r="F254" s="52">
        <f t="shared" si="10"/>
        <v>37077.74919406834</v>
      </c>
    </row>
    <row r="255" spans="1:7" ht="12.75">
      <c r="A255" s="23"/>
      <c r="C255" s="12"/>
      <c r="D255" s="12"/>
      <c r="G255" s="16"/>
    </row>
    <row r="256" spans="1:6" ht="12.75">
      <c r="A256" s="10" t="s">
        <v>299</v>
      </c>
      <c r="C256" s="7">
        <v>237</v>
      </c>
      <c r="D256" s="7">
        <v>9208</v>
      </c>
      <c r="E256" s="9">
        <v>850984906</v>
      </c>
      <c r="F256" s="9">
        <f>E256/D256</f>
        <v>92417.99587315378</v>
      </c>
    </row>
    <row r="257" spans="1:6" ht="12.75">
      <c r="A257" s="23">
        <v>5511</v>
      </c>
      <c r="B257" s="2" t="s">
        <v>216</v>
      </c>
      <c r="C257" s="12">
        <v>237</v>
      </c>
      <c r="D257" s="12">
        <v>9208</v>
      </c>
      <c r="E257" s="15">
        <v>850984906</v>
      </c>
      <c r="F257" s="15">
        <f>E257/D257</f>
        <v>92417.99587315378</v>
      </c>
    </row>
    <row r="258" spans="1:4" ht="12.75">
      <c r="A258" s="23"/>
      <c r="C258" s="12"/>
      <c r="D258" s="12"/>
    </row>
    <row r="259" spans="1:6" ht="12.75">
      <c r="A259" s="10" t="s">
        <v>317</v>
      </c>
      <c r="C259" s="7">
        <v>2386</v>
      </c>
      <c r="D259" s="7">
        <v>22207</v>
      </c>
      <c r="E259" s="9">
        <v>658164567</v>
      </c>
      <c r="F259" s="9">
        <f aca="true" t="shared" si="11" ref="F259:F270">E259/D259</f>
        <v>29637.707344531005</v>
      </c>
    </row>
    <row r="260" spans="1:6" ht="12.75">
      <c r="A260" s="23">
        <v>5611</v>
      </c>
      <c r="B260" s="2" t="s">
        <v>217</v>
      </c>
      <c r="C260" s="12">
        <v>107</v>
      </c>
      <c r="D260" s="12">
        <v>879</v>
      </c>
      <c r="E260" s="15">
        <v>40528398</v>
      </c>
      <c r="F260" s="15">
        <f t="shared" si="11"/>
        <v>46107.39249146757</v>
      </c>
    </row>
    <row r="261" spans="1:6" ht="12.75">
      <c r="A261" s="23">
        <v>5612</v>
      </c>
      <c r="B261" s="2" t="s">
        <v>218</v>
      </c>
      <c r="C261" s="12">
        <v>18</v>
      </c>
      <c r="D261" s="12">
        <v>319</v>
      </c>
      <c r="E261" s="15">
        <v>12681397</v>
      </c>
      <c r="F261" s="15">
        <f t="shared" si="11"/>
        <v>39753.595611285265</v>
      </c>
    </row>
    <row r="262" spans="1:6" ht="12.75">
      <c r="A262" s="23">
        <v>5613</v>
      </c>
      <c r="B262" s="2" t="s">
        <v>219</v>
      </c>
      <c r="C262" s="12">
        <v>475</v>
      </c>
      <c r="D262" s="12">
        <v>7290</v>
      </c>
      <c r="E262" s="15">
        <v>200143999</v>
      </c>
      <c r="F262" s="15">
        <f t="shared" si="11"/>
        <v>27454.595198902607</v>
      </c>
    </row>
    <row r="263" spans="1:6" ht="12.75">
      <c r="A263" s="23">
        <v>5614</v>
      </c>
      <c r="B263" s="2" t="s">
        <v>220</v>
      </c>
      <c r="C263" s="12">
        <v>168</v>
      </c>
      <c r="D263" s="12">
        <v>1041</v>
      </c>
      <c r="E263" s="15">
        <v>43509149</v>
      </c>
      <c r="F263" s="15">
        <f t="shared" si="11"/>
        <v>41795.53218059558</v>
      </c>
    </row>
    <row r="264" spans="1:6" ht="12.75">
      <c r="A264" s="23">
        <v>5615</v>
      </c>
      <c r="B264" s="2" t="s">
        <v>221</v>
      </c>
      <c r="C264" s="12">
        <v>107</v>
      </c>
      <c r="D264" s="12">
        <v>1683</v>
      </c>
      <c r="E264" s="15">
        <v>59955679</v>
      </c>
      <c r="F264" s="15">
        <f t="shared" si="11"/>
        <v>35624.28936423054</v>
      </c>
    </row>
    <row r="265" spans="1:6" ht="12.75">
      <c r="A265" s="23">
        <v>5616</v>
      </c>
      <c r="B265" s="2" t="s">
        <v>222</v>
      </c>
      <c r="C265" s="12">
        <v>159</v>
      </c>
      <c r="D265" s="12">
        <v>2373</v>
      </c>
      <c r="E265" s="15">
        <v>63270532</v>
      </c>
      <c r="F265" s="15">
        <f t="shared" si="11"/>
        <v>26662.67678044669</v>
      </c>
    </row>
    <row r="266" spans="1:6" ht="12.75">
      <c r="A266" s="23">
        <v>5617</v>
      </c>
      <c r="B266" s="2" t="s">
        <v>223</v>
      </c>
      <c r="C266" s="12">
        <v>1066</v>
      </c>
      <c r="D266" s="12">
        <v>6373</v>
      </c>
      <c r="E266" s="15">
        <v>155378609</v>
      </c>
      <c r="F266" s="15">
        <f t="shared" si="11"/>
        <v>24380.764004393535</v>
      </c>
    </row>
    <row r="267" spans="1:6" ht="12.75">
      <c r="A267" s="23">
        <v>5619</v>
      </c>
      <c r="B267" s="2" t="s">
        <v>224</v>
      </c>
      <c r="C267" s="12">
        <v>148</v>
      </c>
      <c r="D267" s="12">
        <v>759</v>
      </c>
      <c r="E267" s="15">
        <v>16692372</v>
      </c>
      <c r="F267" s="15">
        <f t="shared" si="11"/>
        <v>21992.584980237156</v>
      </c>
    </row>
    <row r="268" spans="1:6" ht="12.75">
      <c r="A268" s="23">
        <v>5621</v>
      </c>
      <c r="B268" s="2" t="s">
        <v>225</v>
      </c>
      <c r="C268" s="12">
        <v>67</v>
      </c>
      <c r="D268" s="12">
        <v>777</v>
      </c>
      <c r="E268" s="15">
        <v>32382987</v>
      </c>
      <c r="F268" s="15">
        <f t="shared" si="11"/>
        <v>41676.94594594595</v>
      </c>
    </row>
    <row r="269" spans="1:6" ht="12.75">
      <c r="A269" s="23">
        <v>5622</v>
      </c>
      <c r="B269" s="2" t="s">
        <v>226</v>
      </c>
      <c r="C269" s="12">
        <v>10</v>
      </c>
      <c r="D269" s="12">
        <v>376</v>
      </c>
      <c r="E269" s="15">
        <v>19885198</v>
      </c>
      <c r="F269" s="15">
        <f t="shared" si="11"/>
        <v>52886.164893617024</v>
      </c>
    </row>
    <row r="270" spans="1:6" ht="12.75">
      <c r="A270" s="23">
        <v>5629</v>
      </c>
      <c r="B270" s="2" t="s">
        <v>227</v>
      </c>
      <c r="C270" s="12">
        <v>66</v>
      </c>
      <c r="D270" s="12">
        <v>337</v>
      </c>
      <c r="E270" s="15">
        <v>13736247</v>
      </c>
      <c r="F270" s="15">
        <f t="shared" si="11"/>
        <v>40760.37685459941</v>
      </c>
    </row>
    <row r="271" spans="1:4" ht="12.75">
      <c r="A271" s="23"/>
      <c r="C271" s="12"/>
      <c r="D271" s="12"/>
    </row>
    <row r="272" spans="1:6" ht="12.75">
      <c r="A272" s="10" t="s">
        <v>295</v>
      </c>
      <c r="C272" s="7">
        <v>525</v>
      </c>
      <c r="D272" s="7">
        <v>19083</v>
      </c>
      <c r="E272" s="9">
        <v>846494096</v>
      </c>
      <c r="F272" s="9">
        <f aca="true" t="shared" si="12" ref="F272:F279">E272/D272</f>
        <v>44358.544044437454</v>
      </c>
    </row>
    <row r="273" spans="1:6" ht="12.75">
      <c r="A273" s="23">
        <v>6111</v>
      </c>
      <c r="B273" s="2" t="s">
        <v>228</v>
      </c>
      <c r="C273" s="12">
        <v>99</v>
      </c>
      <c r="D273" s="12">
        <v>4385</v>
      </c>
      <c r="E273" s="15">
        <v>151681469</v>
      </c>
      <c r="F273" s="15">
        <f t="shared" si="12"/>
        <v>34590.98494868871</v>
      </c>
    </row>
    <row r="274" spans="1:6" ht="12.75">
      <c r="A274" s="23">
        <v>6112</v>
      </c>
      <c r="B274" s="2" t="s">
        <v>229</v>
      </c>
      <c r="C274" s="13" t="s">
        <v>298</v>
      </c>
      <c r="D274" s="13" t="s">
        <v>298</v>
      </c>
      <c r="E274" s="14" t="s">
        <v>298</v>
      </c>
      <c r="F274" s="14" t="s">
        <v>298</v>
      </c>
    </row>
    <row r="275" spans="1:6" ht="12.75">
      <c r="A275" s="23">
        <v>6113</v>
      </c>
      <c r="B275" s="2" t="s">
        <v>230</v>
      </c>
      <c r="C275" s="12">
        <v>36</v>
      </c>
      <c r="D275" s="12">
        <v>12016</v>
      </c>
      <c r="E275" s="15">
        <v>608523863</v>
      </c>
      <c r="F275" s="15">
        <f t="shared" si="12"/>
        <v>50642.798185752334</v>
      </c>
    </row>
    <row r="276" spans="1:6" ht="12.75">
      <c r="A276" s="23">
        <v>6114</v>
      </c>
      <c r="B276" s="2" t="s">
        <v>231</v>
      </c>
      <c r="C276" s="12">
        <v>65</v>
      </c>
      <c r="D276" s="12">
        <v>407</v>
      </c>
      <c r="E276" s="15">
        <v>17470484</v>
      </c>
      <c r="F276" s="15">
        <f t="shared" si="12"/>
        <v>42925.02211302211</v>
      </c>
    </row>
    <row r="277" spans="1:6" ht="12.75">
      <c r="A277" s="23">
        <v>6115</v>
      </c>
      <c r="B277" s="2" t="s">
        <v>232</v>
      </c>
      <c r="C277" s="12">
        <v>41</v>
      </c>
      <c r="D277" s="12">
        <v>325</v>
      </c>
      <c r="E277" s="15">
        <v>11149291</v>
      </c>
      <c r="F277" s="15">
        <f t="shared" si="12"/>
        <v>34305.51076923077</v>
      </c>
    </row>
    <row r="278" spans="1:6" ht="12.75">
      <c r="A278" s="23">
        <v>6116</v>
      </c>
      <c r="B278" s="2" t="s">
        <v>233</v>
      </c>
      <c r="C278" s="12">
        <v>234</v>
      </c>
      <c r="D278" s="12">
        <v>1105</v>
      </c>
      <c r="E278" s="15">
        <v>24065728</v>
      </c>
      <c r="F278" s="15">
        <f t="shared" si="12"/>
        <v>21778.93936651584</v>
      </c>
    </row>
    <row r="279" spans="1:6" ht="12.75">
      <c r="A279" s="23">
        <v>6117</v>
      </c>
      <c r="B279" s="2" t="s">
        <v>234</v>
      </c>
      <c r="C279" s="12">
        <v>50</v>
      </c>
      <c r="D279" s="12">
        <v>281</v>
      </c>
      <c r="E279" s="15">
        <v>12135699</v>
      </c>
      <c r="F279" s="15">
        <f t="shared" si="12"/>
        <v>43187.540925266905</v>
      </c>
    </row>
    <row r="280" spans="1:4" ht="12.75">
      <c r="A280" s="23"/>
      <c r="C280" s="12"/>
      <c r="D280" s="12"/>
    </row>
    <row r="281" spans="1:6" ht="12.75">
      <c r="A281" s="10" t="s">
        <v>328</v>
      </c>
      <c r="C281" s="7">
        <v>3056</v>
      </c>
      <c r="D281" s="7">
        <v>76912</v>
      </c>
      <c r="E281" s="9">
        <f>SUM(E282:E299)</f>
        <v>3128968267</v>
      </c>
      <c r="F281" s="9">
        <f aca="true" t="shared" si="13" ref="F281:F299">E281/D281</f>
        <v>40682.44574318702</v>
      </c>
    </row>
    <row r="282" spans="1:6" ht="12.75">
      <c r="A282" s="23">
        <v>6211</v>
      </c>
      <c r="B282" s="2" t="s">
        <v>235</v>
      </c>
      <c r="C282" s="12">
        <v>838</v>
      </c>
      <c r="D282" s="12">
        <v>8099</v>
      </c>
      <c r="E282" s="15">
        <v>574699457</v>
      </c>
      <c r="F282" s="15">
        <f t="shared" si="13"/>
        <v>70959.3106556365</v>
      </c>
    </row>
    <row r="283" spans="1:6" ht="12.75">
      <c r="A283" s="23">
        <v>6212</v>
      </c>
      <c r="B283" s="2" t="s">
        <v>236</v>
      </c>
      <c r="C283" s="12">
        <v>385</v>
      </c>
      <c r="D283" s="12">
        <v>2828</v>
      </c>
      <c r="E283" s="15">
        <v>123125239</v>
      </c>
      <c r="F283" s="15">
        <f t="shared" si="13"/>
        <v>43537.92043847242</v>
      </c>
    </row>
    <row r="284" spans="1:6" ht="12.75">
      <c r="A284" s="23">
        <v>6213</v>
      </c>
      <c r="B284" s="2" t="s">
        <v>237</v>
      </c>
      <c r="C284" s="12">
        <v>485</v>
      </c>
      <c r="D284" s="12">
        <v>2865</v>
      </c>
      <c r="E284" s="15">
        <v>106838962</v>
      </c>
      <c r="F284" s="15">
        <f t="shared" si="13"/>
        <v>37291.08621291449</v>
      </c>
    </row>
    <row r="285" spans="1:6" ht="12.75">
      <c r="A285" s="23">
        <v>6214</v>
      </c>
      <c r="B285" s="2" t="s">
        <v>238</v>
      </c>
      <c r="C285" s="12">
        <v>121</v>
      </c>
      <c r="D285" s="12">
        <v>2778</v>
      </c>
      <c r="E285" s="15">
        <v>108445280</v>
      </c>
      <c r="F285" s="15">
        <f t="shared" si="13"/>
        <v>39037.177825773935</v>
      </c>
    </row>
    <row r="286" spans="1:6" ht="12.75">
      <c r="A286" s="23">
        <v>6215</v>
      </c>
      <c r="B286" s="2" t="s">
        <v>239</v>
      </c>
      <c r="C286" s="12">
        <v>71</v>
      </c>
      <c r="D286" s="12">
        <v>1025</v>
      </c>
      <c r="E286" s="15">
        <v>72549720</v>
      </c>
      <c r="F286" s="15">
        <f t="shared" si="13"/>
        <v>70780.21463414634</v>
      </c>
    </row>
    <row r="287" spans="1:6" ht="12.75">
      <c r="A287" s="23">
        <v>6216</v>
      </c>
      <c r="B287" s="2" t="s">
        <v>240</v>
      </c>
      <c r="C287" s="12">
        <v>75</v>
      </c>
      <c r="D287" s="12">
        <v>4207</v>
      </c>
      <c r="E287" s="15">
        <v>117338122</v>
      </c>
      <c r="F287" s="15">
        <f t="shared" si="13"/>
        <v>27891.162823864986</v>
      </c>
    </row>
    <row r="288" spans="1:6" ht="12.75">
      <c r="A288" s="23">
        <v>6219</v>
      </c>
      <c r="B288" s="2" t="s">
        <v>241</v>
      </c>
      <c r="C288" s="12">
        <v>39</v>
      </c>
      <c r="D288" s="12">
        <v>1524</v>
      </c>
      <c r="E288" s="15">
        <v>48396116</v>
      </c>
      <c r="F288" s="15">
        <f t="shared" si="13"/>
        <v>31755.981627296587</v>
      </c>
    </row>
    <row r="289" spans="1:6" ht="12.75">
      <c r="A289" s="23">
        <v>6221</v>
      </c>
      <c r="B289" s="2" t="s">
        <v>242</v>
      </c>
      <c r="C289" s="12">
        <v>10</v>
      </c>
      <c r="D289" s="12">
        <v>18385</v>
      </c>
      <c r="E289" s="15">
        <v>911873270</v>
      </c>
      <c r="F289" s="15">
        <f t="shared" si="13"/>
        <v>49598.76366603209</v>
      </c>
    </row>
    <row r="290" spans="1:6" ht="12.75">
      <c r="A290" s="23">
        <v>6222</v>
      </c>
      <c r="B290" s="2" t="s">
        <v>243</v>
      </c>
      <c r="C290" s="12">
        <v>3</v>
      </c>
      <c r="D290" s="13">
        <v>1665</v>
      </c>
      <c r="E290" s="14">
        <v>85509335</v>
      </c>
      <c r="F290" s="15">
        <f t="shared" si="13"/>
        <v>51356.95795795796</v>
      </c>
    </row>
    <row r="291" spans="1:6" ht="12.75">
      <c r="A291" s="23">
        <v>6223</v>
      </c>
      <c r="B291" s="2" t="s">
        <v>244</v>
      </c>
      <c r="C291" s="12">
        <v>11</v>
      </c>
      <c r="D291" s="12">
        <v>4395</v>
      </c>
      <c r="E291" s="15">
        <v>240272814</v>
      </c>
      <c r="F291" s="15">
        <f t="shared" si="13"/>
        <v>54669.582252559725</v>
      </c>
    </row>
    <row r="292" spans="1:6" ht="12.75">
      <c r="A292" s="23">
        <v>6231</v>
      </c>
      <c r="B292" s="2" t="s">
        <v>245</v>
      </c>
      <c r="C292" s="12">
        <v>91</v>
      </c>
      <c r="D292" s="12">
        <v>10244</v>
      </c>
      <c r="E292" s="15">
        <v>311577032</v>
      </c>
      <c r="F292" s="15">
        <f t="shared" si="13"/>
        <v>30415.56345177665</v>
      </c>
    </row>
    <row r="293" spans="1:6" ht="12.75">
      <c r="A293" s="23">
        <v>6232</v>
      </c>
      <c r="B293" s="2" t="s">
        <v>246</v>
      </c>
      <c r="C293" s="12">
        <v>235</v>
      </c>
      <c r="D293" s="12">
        <v>4024</v>
      </c>
      <c r="E293" s="15">
        <v>94925668</v>
      </c>
      <c r="F293" s="15">
        <f t="shared" si="13"/>
        <v>23589.87773359841</v>
      </c>
    </row>
    <row r="294" spans="1:6" ht="12.75">
      <c r="A294" s="23">
        <v>6233</v>
      </c>
      <c r="B294" s="2" t="s">
        <v>247</v>
      </c>
      <c r="C294" s="12">
        <v>59</v>
      </c>
      <c r="D294" s="12">
        <v>2562</v>
      </c>
      <c r="E294" s="15">
        <v>60320253</v>
      </c>
      <c r="F294" s="15">
        <f t="shared" si="13"/>
        <v>23544.20491803279</v>
      </c>
    </row>
    <row r="295" spans="1:6" ht="12.75">
      <c r="A295" s="23">
        <v>6239</v>
      </c>
      <c r="B295" s="2" t="s">
        <v>248</v>
      </c>
      <c r="C295" s="12">
        <v>64</v>
      </c>
      <c r="D295" s="12">
        <v>1350</v>
      </c>
      <c r="E295" s="15">
        <v>33589371</v>
      </c>
      <c r="F295" s="15">
        <f t="shared" si="13"/>
        <v>24881.015555555554</v>
      </c>
    </row>
    <row r="296" spans="1:6" ht="12.75">
      <c r="A296" s="23">
        <v>6241</v>
      </c>
      <c r="B296" s="2" t="s">
        <v>249</v>
      </c>
      <c r="C296" s="12">
        <v>199</v>
      </c>
      <c r="D296" s="12">
        <v>3761</v>
      </c>
      <c r="E296" s="15">
        <v>99635272</v>
      </c>
      <c r="F296" s="15">
        <f t="shared" si="13"/>
        <v>26491.696889125233</v>
      </c>
    </row>
    <row r="297" spans="1:6" ht="12.75">
      <c r="A297" s="23">
        <v>6242</v>
      </c>
      <c r="B297" s="2" t="s">
        <v>250</v>
      </c>
      <c r="C297" s="12">
        <v>49</v>
      </c>
      <c r="D297" s="12">
        <v>656</v>
      </c>
      <c r="E297" s="15">
        <v>18214683</v>
      </c>
      <c r="F297" s="15">
        <f t="shared" si="13"/>
        <v>27766.28506097561</v>
      </c>
    </row>
    <row r="298" spans="1:6" ht="12.75">
      <c r="A298" s="23">
        <v>6243</v>
      </c>
      <c r="B298" s="2" t="s">
        <v>251</v>
      </c>
      <c r="C298" s="12">
        <v>41</v>
      </c>
      <c r="D298" s="12">
        <v>3431</v>
      </c>
      <c r="E298" s="15">
        <v>61336558</v>
      </c>
      <c r="F298" s="15">
        <f t="shared" si="13"/>
        <v>17877.166423783154</v>
      </c>
    </row>
    <row r="299" spans="1:6" ht="12.75">
      <c r="A299" s="23">
        <v>6244</v>
      </c>
      <c r="B299" s="2" t="s">
        <v>252</v>
      </c>
      <c r="C299" s="12">
        <v>288</v>
      </c>
      <c r="D299" s="12">
        <v>3117</v>
      </c>
      <c r="E299" s="15">
        <v>60321115</v>
      </c>
      <c r="F299" s="15">
        <f t="shared" si="13"/>
        <v>19352.29868463266</v>
      </c>
    </row>
    <row r="300" spans="1:4" ht="12.75">
      <c r="A300" s="23"/>
      <c r="C300" s="12"/>
      <c r="D300" s="12"/>
    </row>
    <row r="301" spans="1:6" ht="12.75">
      <c r="A301" s="10" t="s">
        <v>318</v>
      </c>
      <c r="C301" s="7">
        <v>571</v>
      </c>
      <c r="D301" s="7">
        <v>7637</v>
      </c>
      <c r="E301" s="9">
        <v>177955686</v>
      </c>
      <c r="F301" s="9">
        <f aca="true" t="shared" si="14" ref="F301:F310">E301/D301</f>
        <v>23301.778970800053</v>
      </c>
    </row>
    <row r="302" spans="1:6" ht="12.75">
      <c r="A302" s="23">
        <v>7111</v>
      </c>
      <c r="B302" s="2" t="s">
        <v>253</v>
      </c>
      <c r="C302" s="12">
        <v>48</v>
      </c>
      <c r="D302" s="12">
        <v>781</v>
      </c>
      <c r="E302" s="15">
        <v>14062134</v>
      </c>
      <c r="F302" s="15">
        <f t="shared" si="14"/>
        <v>18005.293213828427</v>
      </c>
    </row>
    <row r="303" spans="1:6" ht="12.75">
      <c r="A303" s="23">
        <v>7112</v>
      </c>
      <c r="B303" s="2" t="s">
        <v>254</v>
      </c>
      <c r="C303" s="12">
        <v>29</v>
      </c>
      <c r="D303" s="12">
        <v>223</v>
      </c>
      <c r="E303" s="15">
        <v>11788465</v>
      </c>
      <c r="F303" s="15">
        <f t="shared" si="14"/>
        <v>52863.07174887892</v>
      </c>
    </row>
    <row r="304" spans="1:6" ht="12.75">
      <c r="A304" s="23">
        <v>7113</v>
      </c>
      <c r="B304" s="2" t="s">
        <v>255</v>
      </c>
      <c r="C304" s="12">
        <v>25</v>
      </c>
      <c r="D304" s="12">
        <v>149</v>
      </c>
      <c r="E304" s="15">
        <v>3985923</v>
      </c>
      <c r="F304" s="15">
        <f t="shared" si="14"/>
        <v>26751.161073825504</v>
      </c>
    </row>
    <row r="305" spans="1:6" ht="12.75">
      <c r="A305" s="23">
        <v>7114</v>
      </c>
      <c r="B305" s="2" t="s">
        <v>256</v>
      </c>
      <c r="C305" s="12">
        <v>7</v>
      </c>
      <c r="D305" s="12">
        <v>6</v>
      </c>
      <c r="E305" s="15">
        <v>629702</v>
      </c>
      <c r="F305" s="15">
        <f t="shared" si="14"/>
        <v>104950.33333333333</v>
      </c>
    </row>
    <row r="306" spans="1:6" ht="12.75">
      <c r="A306" s="23">
        <v>7115</v>
      </c>
      <c r="B306" s="2" t="s">
        <v>257</v>
      </c>
      <c r="C306" s="12">
        <v>43</v>
      </c>
      <c r="D306" s="12">
        <v>82</v>
      </c>
      <c r="E306" s="15">
        <v>3112534</v>
      </c>
      <c r="F306" s="15">
        <f t="shared" si="14"/>
        <v>37957.73170731707</v>
      </c>
    </row>
    <row r="307" spans="1:6" ht="12.75">
      <c r="A307" s="23">
        <v>7121</v>
      </c>
      <c r="B307" s="2" t="s">
        <v>258</v>
      </c>
      <c r="C307" s="12">
        <v>46</v>
      </c>
      <c r="D307" s="12">
        <v>735</v>
      </c>
      <c r="E307" s="15">
        <v>18938285</v>
      </c>
      <c r="F307" s="15">
        <f t="shared" si="14"/>
        <v>25766.374149659863</v>
      </c>
    </row>
    <row r="308" spans="1:6" ht="12.75">
      <c r="A308" s="23">
        <v>7131</v>
      </c>
      <c r="B308" s="2" t="s">
        <v>259</v>
      </c>
      <c r="C308" s="12">
        <v>11</v>
      </c>
      <c r="D308" s="12">
        <v>60</v>
      </c>
      <c r="E308" s="15">
        <v>1163872</v>
      </c>
      <c r="F308" s="15">
        <f t="shared" si="14"/>
        <v>19397.866666666665</v>
      </c>
    </row>
    <row r="309" spans="1:6" ht="12.75">
      <c r="A309" s="23">
        <v>7132</v>
      </c>
      <c r="B309" s="2" t="s">
        <v>260</v>
      </c>
      <c r="C309" s="13" t="s">
        <v>298</v>
      </c>
      <c r="D309" s="13" t="s">
        <v>298</v>
      </c>
      <c r="E309" s="14" t="s">
        <v>298</v>
      </c>
      <c r="F309" s="14" t="s">
        <v>298</v>
      </c>
    </row>
    <row r="310" spans="1:6" ht="12.75">
      <c r="A310" s="23">
        <v>7139</v>
      </c>
      <c r="B310" s="2" t="s">
        <v>261</v>
      </c>
      <c r="C310" s="12">
        <v>362</v>
      </c>
      <c r="D310" s="12">
        <v>4645</v>
      </c>
      <c r="E310" s="15">
        <v>95153859</v>
      </c>
      <c r="F310" s="15">
        <f t="shared" si="14"/>
        <v>20485.22260495156</v>
      </c>
    </row>
    <row r="311" spans="1:4" ht="12.75">
      <c r="A311" s="23"/>
      <c r="C311" s="12"/>
      <c r="D311" s="12"/>
    </row>
    <row r="312" spans="1:6" ht="12.75">
      <c r="A312" s="10" t="s">
        <v>319</v>
      </c>
      <c r="C312" s="7">
        <v>2822</v>
      </c>
      <c r="D312" s="7">
        <v>41329</v>
      </c>
      <c r="E312" s="9">
        <v>657196697</v>
      </c>
      <c r="F312" s="9">
        <f aca="true" t="shared" si="15" ref="F312:F319">E312/D312</f>
        <v>15901.587190592561</v>
      </c>
    </row>
    <row r="313" spans="1:6" ht="12.75">
      <c r="A313" s="23">
        <v>7211</v>
      </c>
      <c r="B313" s="2" t="s">
        <v>262</v>
      </c>
      <c r="C313" s="12">
        <v>167</v>
      </c>
      <c r="D313" s="12">
        <v>3703</v>
      </c>
      <c r="E313" s="15">
        <v>87667275</v>
      </c>
      <c r="F313" s="15">
        <f t="shared" si="15"/>
        <v>23674.662435862814</v>
      </c>
    </row>
    <row r="314" spans="1:6" ht="12.75">
      <c r="A314" s="23">
        <v>7212</v>
      </c>
      <c r="B314" s="2" t="s">
        <v>263</v>
      </c>
      <c r="C314" s="12">
        <v>23</v>
      </c>
      <c r="D314" s="12">
        <v>92</v>
      </c>
      <c r="E314" s="15">
        <v>2340767</v>
      </c>
      <c r="F314" s="15">
        <f t="shared" si="15"/>
        <v>25443.119565217392</v>
      </c>
    </row>
    <row r="315" spans="1:6" ht="12.75">
      <c r="A315" s="23">
        <v>7213</v>
      </c>
      <c r="B315" s="2" t="s">
        <v>264</v>
      </c>
      <c r="C315" s="12">
        <v>23</v>
      </c>
      <c r="D315" s="12">
        <v>73</v>
      </c>
      <c r="E315" s="15">
        <v>1050898</v>
      </c>
      <c r="F315" s="15">
        <f t="shared" si="15"/>
        <v>14395.86301369863</v>
      </c>
    </row>
    <row r="316" spans="1:6" ht="12.75">
      <c r="A316" s="23">
        <v>7221</v>
      </c>
      <c r="B316" s="2" t="s">
        <v>265</v>
      </c>
      <c r="C316" s="12">
        <v>991</v>
      </c>
      <c r="D316" s="12">
        <v>18223</v>
      </c>
      <c r="E316" s="15">
        <v>298192117</v>
      </c>
      <c r="F316" s="15">
        <f t="shared" si="15"/>
        <v>16363.50310047742</v>
      </c>
    </row>
    <row r="317" spans="1:6" ht="12.75">
      <c r="A317" s="23">
        <v>7222</v>
      </c>
      <c r="B317" s="2" t="s">
        <v>266</v>
      </c>
      <c r="C317" s="12">
        <v>1168</v>
      </c>
      <c r="D317" s="12">
        <v>14226</v>
      </c>
      <c r="E317" s="15">
        <v>183855938</v>
      </c>
      <c r="F317" s="15">
        <f t="shared" si="15"/>
        <v>12923.937719668213</v>
      </c>
    </row>
    <row r="318" spans="1:6" ht="12.75">
      <c r="A318" s="23">
        <v>7223</v>
      </c>
      <c r="B318" s="2" t="s">
        <v>267</v>
      </c>
      <c r="C318" s="12">
        <v>162</v>
      </c>
      <c r="D318" s="12">
        <v>2773</v>
      </c>
      <c r="E318" s="15">
        <v>54984822</v>
      </c>
      <c r="F318" s="15">
        <f t="shared" si="15"/>
        <v>19828.641182834475</v>
      </c>
    </row>
    <row r="319" spans="1:6" ht="12.75">
      <c r="A319" s="23">
        <v>7224</v>
      </c>
      <c r="B319" s="2" t="s">
        <v>268</v>
      </c>
      <c r="C319" s="12">
        <v>291</v>
      </c>
      <c r="D319" s="12">
        <v>2239</v>
      </c>
      <c r="E319" s="15">
        <v>29104880</v>
      </c>
      <c r="F319" s="15">
        <f t="shared" si="15"/>
        <v>12999.053148727111</v>
      </c>
    </row>
    <row r="320" spans="1:4" ht="12.75">
      <c r="A320" s="23"/>
      <c r="C320" s="12"/>
      <c r="D320" s="12"/>
    </row>
    <row r="321" spans="1:6" ht="12.75">
      <c r="A321" s="10" t="s">
        <v>296</v>
      </c>
      <c r="C321" s="7">
        <v>3644</v>
      </c>
      <c r="D321" s="7">
        <v>17780</v>
      </c>
      <c r="E321" s="9">
        <v>469266705</v>
      </c>
      <c r="F321" s="9">
        <f aca="true" t="shared" si="16" ref="F321:F335">E321/D321</f>
        <v>26392.95303712036</v>
      </c>
    </row>
    <row r="322" spans="1:6" ht="12.75">
      <c r="A322" s="23">
        <v>8111</v>
      </c>
      <c r="B322" s="2" t="s">
        <v>269</v>
      </c>
      <c r="C322" s="12">
        <v>669</v>
      </c>
      <c r="D322" s="12">
        <v>2811</v>
      </c>
      <c r="E322" s="15">
        <v>95793937</v>
      </c>
      <c r="F322" s="15">
        <f t="shared" si="16"/>
        <v>34078.24155104945</v>
      </c>
    </row>
    <row r="323" spans="1:6" ht="12.75">
      <c r="A323" s="23">
        <v>8112</v>
      </c>
      <c r="B323" s="2" t="s">
        <v>270</v>
      </c>
      <c r="C323" s="12">
        <v>87</v>
      </c>
      <c r="D323" s="12">
        <v>249</v>
      </c>
      <c r="E323" s="15">
        <v>12300092</v>
      </c>
      <c r="F323" s="15">
        <f t="shared" si="16"/>
        <v>49397.95983935743</v>
      </c>
    </row>
    <row r="324" spans="1:6" ht="12.75">
      <c r="A324" s="23">
        <v>8113</v>
      </c>
      <c r="B324" s="2" t="s">
        <v>271</v>
      </c>
      <c r="C324" s="12">
        <v>85</v>
      </c>
      <c r="D324" s="12">
        <v>344</v>
      </c>
      <c r="E324" s="15">
        <v>16425988</v>
      </c>
      <c r="F324" s="15">
        <f t="shared" si="16"/>
        <v>47749.96511627907</v>
      </c>
    </row>
    <row r="325" spans="1:7" ht="12.75">
      <c r="A325" s="23">
        <v>8114</v>
      </c>
      <c r="B325" s="2" t="s">
        <v>272</v>
      </c>
      <c r="C325" s="12">
        <v>106</v>
      </c>
      <c r="D325" s="12">
        <v>264</v>
      </c>
      <c r="E325" s="15">
        <v>7946916</v>
      </c>
      <c r="F325" s="15">
        <f t="shared" si="16"/>
        <v>30101.954545454544</v>
      </c>
      <c r="G325" s="16"/>
    </row>
    <row r="326" spans="1:7" ht="12.75">
      <c r="A326" s="23">
        <v>8121</v>
      </c>
      <c r="B326" s="2" t="s">
        <v>273</v>
      </c>
      <c r="C326" s="12">
        <v>545</v>
      </c>
      <c r="D326" s="12">
        <v>2132</v>
      </c>
      <c r="E326" s="15">
        <v>38298330</v>
      </c>
      <c r="F326" s="15">
        <f t="shared" si="16"/>
        <v>17963.56941838649</v>
      </c>
      <c r="G326" s="16"/>
    </row>
    <row r="327" spans="1:6" ht="12.75">
      <c r="A327" s="23">
        <v>8122</v>
      </c>
      <c r="B327" s="2" t="s">
        <v>274</v>
      </c>
      <c r="C327" s="12">
        <v>91</v>
      </c>
      <c r="D327" s="12">
        <v>497</v>
      </c>
      <c r="E327" s="15">
        <v>17731597</v>
      </c>
      <c r="F327" s="15">
        <f t="shared" si="16"/>
        <v>35677.25754527163</v>
      </c>
    </row>
    <row r="328" spans="1:7" ht="12.75">
      <c r="A328" s="23">
        <v>8123</v>
      </c>
      <c r="B328" s="2" t="s">
        <v>275</v>
      </c>
      <c r="C328" s="12">
        <v>189</v>
      </c>
      <c r="D328" s="12">
        <v>1690</v>
      </c>
      <c r="E328" s="15">
        <v>40505183</v>
      </c>
      <c r="F328" s="15">
        <f t="shared" si="16"/>
        <v>23967.563905325445</v>
      </c>
      <c r="G328" s="16"/>
    </row>
    <row r="329" spans="1:6" ht="12.75">
      <c r="A329" s="23">
        <v>8129</v>
      </c>
      <c r="B329" s="2" t="s">
        <v>276</v>
      </c>
      <c r="C329" s="12">
        <v>128</v>
      </c>
      <c r="D329" s="12">
        <v>891</v>
      </c>
      <c r="E329" s="15">
        <v>17874206</v>
      </c>
      <c r="F329" s="15">
        <f t="shared" si="16"/>
        <v>20060.83726150393</v>
      </c>
    </row>
    <row r="330" spans="1:6" ht="12.75">
      <c r="A330" s="23">
        <v>8131</v>
      </c>
      <c r="B330" s="2" t="s">
        <v>277</v>
      </c>
      <c r="C330" s="12">
        <v>222</v>
      </c>
      <c r="D330" s="12">
        <v>1521</v>
      </c>
      <c r="E330" s="15">
        <v>30146282</v>
      </c>
      <c r="F330" s="15">
        <f t="shared" si="16"/>
        <v>19820.040762656146</v>
      </c>
    </row>
    <row r="331" spans="1:6" ht="12.75">
      <c r="A331" s="23">
        <v>8132</v>
      </c>
      <c r="B331" s="2" t="s">
        <v>278</v>
      </c>
      <c r="C331" s="12">
        <v>91</v>
      </c>
      <c r="D331" s="12">
        <v>861</v>
      </c>
      <c r="E331" s="15">
        <v>31723541</v>
      </c>
      <c r="F331" s="15">
        <f t="shared" si="16"/>
        <v>36844.995354239254</v>
      </c>
    </row>
    <row r="332" spans="1:6" ht="12.75">
      <c r="A332" s="23">
        <v>8133</v>
      </c>
      <c r="B332" s="2" t="s">
        <v>279</v>
      </c>
      <c r="C332" s="12">
        <v>122</v>
      </c>
      <c r="D332" s="12">
        <v>1031</v>
      </c>
      <c r="E332" s="15">
        <v>33790237</v>
      </c>
      <c r="F332" s="15">
        <f t="shared" si="16"/>
        <v>32774.235693501454</v>
      </c>
    </row>
    <row r="333" spans="1:6" ht="12.75">
      <c r="A333" s="23">
        <v>8134</v>
      </c>
      <c r="B333" s="2" t="s">
        <v>280</v>
      </c>
      <c r="C333" s="12">
        <v>176</v>
      </c>
      <c r="D333" s="12">
        <v>2562</v>
      </c>
      <c r="E333" s="15">
        <v>40784701</v>
      </c>
      <c r="F333" s="15">
        <f t="shared" si="16"/>
        <v>15919.087041373927</v>
      </c>
    </row>
    <row r="334" spans="1:7" ht="12.75">
      <c r="A334" s="23">
        <v>8139</v>
      </c>
      <c r="B334" s="2" t="s">
        <v>281</v>
      </c>
      <c r="C334" s="12">
        <v>272</v>
      </c>
      <c r="D334" s="12">
        <v>1550</v>
      </c>
      <c r="E334" s="15">
        <v>59026864</v>
      </c>
      <c r="F334" s="15">
        <f t="shared" si="16"/>
        <v>38081.84774193548</v>
      </c>
      <c r="G334" s="16"/>
    </row>
    <row r="335" spans="1:6" ht="12.75">
      <c r="A335" s="23">
        <v>8141</v>
      </c>
      <c r="B335" s="2" t="s">
        <v>282</v>
      </c>
      <c r="C335" s="12">
        <v>866</v>
      </c>
      <c r="D335" s="12">
        <v>1376</v>
      </c>
      <c r="E335" s="15">
        <v>26918831</v>
      </c>
      <c r="F335" s="15">
        <f t="shared" si="16"/>
        <v>19563.103924418603</v>
      </c>
    </row>
    <row r="336" spans="1:4" ht="12.75">
      <c r="A336" s="23"/>
      <c r="C336" s="12"/>
      <c r="D336" s="12"/>
    </row>
    <row r="337" spans="1:6" ht="12.75">
      <c r="A337" s="23">
        <v>9999</v>
      </c>
      <c r="B337" s="10" t="s">
        <v>297</v>
      </c>
      <c r="C337" s="7">
        <v>22</v>
      </c>
      <c r="D337" s="7">
        <v>8</v>
      </c>
      <c r="E337" s="9">
        <v>335719</v>
      </c>
      <c r="F337" s="9">
        <f>E337/D337</f>
        <v>41964.875</v>
      </c>
    </row>
    <row r="338" spans="1:5" ht="12.75">
      <c r="A338" s="23"/>
      <c r="B338" s="10"/>
      <c r="C338" s="7"/>
      <c r="D338" s="7"/>
      <c r="E338" s="9"/>
    </row>
    <row r="339" spans="1:6" ht="12.75">
      <c r="A339" s="4" t="s">
        <v>308</v>
      </c>
      <c r="C339" s="7">
        <v>707</v>
      </c>
      <c r="D339" s="7">
        <v>60652</v>
      </c>
      <c r="E339" s="9">
        <v>3460046237</v>
      </c>
      <c r="F339" s="11">
        <f>E339/D339</f>
        <v>57047.52088966563</v>
      </c>
    </row>
    <row r="340" spans="1:6" ht="12.75">
      <c r="A340" s="24"/>
      <c r="B340" s="4" t="s">
        <v>322</v>
      </c>
      <c r="C340" s="12">
        <v>186</v>
      </c>
      <c r="D340" s="12">
        <v>10264</v>
      </c>
      <c r="E340" s="15">
        <v>742569596</v>
      </c>
      <c r="F340" s="18">
        <f>E340/D340</f>
        <v>72346.99883086517</v>
      </c>
    </row>
    <row r="341" spans="1:6" ht="12.75">
      <c r="A341" s="24"/>
      <c r="B341" s="4" t="s">
        <v>320</v>
      </c>
      <c r="C341" s="12">
        <v>107</v>
      </c>
      <c r="D341" s="12">
        <v>15617</v>
      </c>
      <c r="E341" s="15">
        <v>923084964</v>
      </c>
      <c r="F341" s="18">
        <f>E341/D341</f>
        <v>59107.70083882948</v>
      </c>
    </row>
    <row r="342" spans="1:6" ht="12.75">
      <c r="A342" s="24"/>
      <c r="B342" s="4" t="s">
        <v>321</v>
      </c>
      <c r="C342" s="12">
        <v>413</v>
      </c>
      <c r="D342" s="12">
        <v>34772</v>
      </c>
      <c r="E342" s="15">
        <v>1794391677</v>
      </c>
      <c r="F342" s="18">
        <f>E342/D342</f>
        <v>51604.50008627631</v>
      </c>
    </row>
    <row r="343" spans="1:6" ht="12.75">
      <c r="A343" s="23"/>
      <c r="D343" s="22"/>
      <c r="E343" s="14"/>
      <c r="F343" s="14"/>
    </row>
    <row r="344" ht="12.75">
      <c r="A344" s="23"/>
    </row>
    <row r="345" spans="1:6" ht="12.75">
      <c r="A345" s="25" t="s">
        <v>298</v>
      </c>
      <c r="B345" s="26" t="s">
        <v>325</v>
      </c>
      <c r="D345" s="22"/>
      <c r="E345" s="14"/>
      <c r="F345" s="14"/>
    </row>
    <row r="346" spans="1:8" ht="12.75">
      <c r="A346" s="23"/>
      <c r="B346" s="66" t="s">
        <v>374</v>
      </c>
      <c r="C346" s="66"/>
      <c r="D346" s="66"/>
      <c r="E346" s="66"/>
      <c r="F346" s="66"/>
      <c r="G346" s="66"/>
      <c r="H346" s="66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spans="1:5" ht="12.75">
      <c r="A353" s="23"/>
      <c r="B353" s="10"/>
      <c r="C353" s="4"/>
      <c r="D353" s="4"/>
      <c r="E353" s="9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</sheetData>
  <sheetProtection/>
  <mergeCells count="2">
    <mergeCell ref="A1:F1"/>
    <mergeCell ref="A2:F2"/>
  </mergeCells>
  <printOptions/>
  <pageMargins left="0.16" right="0.17" top="0.27" bottom="0.13" header="0.5" footer="0.5"/>
  <pageSetup fitToHeight="0" fitToWidth="1" horizontalDpi="1200" verticalDpi="1200" orientation="portrait" scale="83" r:id="rId1"/>
  <rowBreaks count="1" manualBreakCount="1">
    <brk id="2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1"/>
  <sheetViews>
    <sheetView showGridLines="0" zoomScalePageLayoutView="0" workbookViewId="0" topLeftCell="A198">
      <selection activeCell="A218" sqref="A218:IV218"/>
    </sheetView>
  </sheetViews>
  <sheetFormatPr defaultColWidth="9.140625" defaultRowHeight="12.75"/>
  <cols>
    <col min="1" max="1" width="7.7109375" style="6" customWidth="1"/>
    <col min="2" max="2" width="53.57421875" style="2" customWidth="1"/>
    <col min="3" max="3" width="11.421875" style="22" bestFit="1" customWidth="1"/>
    <col min="4" max="4" width="16.57421875" style="22" bestFit="1" customWidth="1"/>
    <col min="5" max="5" width="19.140625" style="14" bestFit="1" customWidth="1"/>
    <col min="6" max="6" width="10.00390625" style="22" customWidth="1"/>
    <col min="7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365</v>
      </c>
      <c r="B2" s="86"/>
      <c r="C2" s="86"/>
      <c r="D2" s="86"/>
      <c r="E2" s="86"/>
      <c r="F2" s="86"/>
    </row>
    <row r="3" spans="1:5" ht="12.75">
      <c r="A3" s="3"/>
      <c r="B3" s="1"/>
      <c r="C3" s="59"/>
      <c r="D3" s="59"/>
      <c r="E3" s="45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60" t="s">
        <v>285</v>
      </c>
      <c r="F4" s="1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60" t="s">
        <v>286</v>
      </c>
      <c r="F5" s="1" t="s">
        <v>314</v>
      </c>
    </row>
    <row r="6" spans="1:5" ht="12.75">
      <c r="A6" s="1"/>
      <c r="B6" s="5"/>
      <c r="C6" s="59"/>
      <c r="D6" s="59"/>
      <c r="E6" s="45"/>
    </row>
    <row r="7" spans="1:6" ht="12.75">
      <c r="A7" s="3" t="s">
        <v>304</v>
      </c>
      <c r="C7" s="44">
        <v>36135</v>
      </c>
      <c r="D7" s="44">
        <v>480232</v>
      </c>
      <c r="E7" s="53">
        <v>19989951238</v>
      </c>
      <c r="F7" s="53">
        <v>41626</v>
      </c>
    </row>
    <row r="8" spans="1:6" ht="12.75">
      <c r="A8" s="3" t="s">
        <v>305</v>
      </c>
      <c r="C8" s="44">
        <v>35422</v>
      </c>
      <c r="D8" s="44">
        <v>417728</v>
      </c>
      <c r="E8" s="45">
        <v>16636774694</v>
      </c>
      <c r="F8" s="53">
        <v>39827</v>
      </c>
    </row>
    <row r="9" spans="1:6" ht="12.75">
      <c r="A9" s="23"/>
      <c r="B9" s="4"/>
      <c r="C9" s="44"/>
      <c r="D9" s="44"/>
      <c r="E9" s="45"/>
      <c r="F9" s="54"/>
    </row>
    <row r="10" spans="1:6" ht="12.75">
      <c r="A10" s="10" t="s">
        <v>287</v>
      </c>
      <c r="C10" s="44">
        <v>163</v>
      </c>
      <c r="D10" s="44">
        <v>798</v>
      </c>
      <c r="E10" s="45">
        <v>21089880</v>
      </c>
      <c r="F10" s="45">
        <v>26428.42105263158</v>
      </c>
    </row>
    <row r="11" spans="1:6" ht="12.75">
      <c r="A11" s="23">
        <v>1111</v>
      </c>
      <c r="B11" s="2" t="s">
        <v>0</v>
      </c>
      <c r="C11" s="13" t="s">
        <v>298</v>
      </c>
      <c r="D11" s="13" t="s">
        <v>298</v>
      </c>
      <c r="E11" s="13" t="s">
        <v>298</v>
      </c>
      <c r="F11" s="13" t="s">
        <v>298</v>
      </c>
    </row>
    <row r="12" spans="1:6" ht="12.75">
      <c r="A12" s="23">
        <v>1112</v>
      </c>
      <c r="B12" s="2" t="s">
        <v>1</v>
      </c>
      <c r="C12" s="13">
        <v>18</v>
      </c>
      <c r="D12" s="13">
        <v>144</v>
      </c>
      <c r="E12" s="14">
        <v>2403628</v>
      </c>
      <c r="F12" s="14">
        <v>16691.86111111111</v>
      </c>
    </row>
    <row r="13" spans="1:6" ht="12.75">
      <c r="A13" s="23">
        <v>1113</v>
      </c>
      <c r="B13" s="2" t="s">
        <v>2</v>
      </c>
      <c r="C13" s="13">
        <v>15</v>
      </c>
      <c r="D13" s="13">
        <v>64</v>
      </c>
      <c r="E13" s="14">
        <v>1098373</v>
      </c>
      <c r="F13" s="14">
        <v>17162.078125</v>
      </c>
    </row>
    <row r="14" spans="1:6" ht="12.75">
      <c r="A14" s="23">
        <v>1114</v>
      </c>
      <c r="B14" s="2" t="s">
        <v>3</v>
      </c>
      <c r="C14" s="13">
        <v>51</v>
      </c>
      <c r="D14" s="13">
        <v>368</v>
      </c>
      <c r="E14" s="14">
        <v>10982958</v>
      </c>
      <c r="F14" s="14">
        <v>29844.994565217392</v>
      </c>
    </row>
    <row r="15" spans="1:6" ht="12.75">
      <c r="A15" s="23">
        <v>1119</v>
      </c>
      <c r="B15" s="2" t="s">
        <v>4</v>
      </c>
      <c r="C15" s="13" t="s">
        <v>298</v>
      </c>
      <c r="D15" s="13" t="s">
        <v>298</v>
      </c>
      <c r="E15" s="13" t="s">
        <v>298</v>
      </c>
      <c r="F15" s="13" t="s">
        <v>298</v>
      </c>
    </row>
    <row r="16" spans="1:6" ht="12.75">
      <c r="A16" s="23">
        <v>1121</v>
      </c>
      <c r="B16" s="2" t="s">
        <v>5</v>
      </c>
      <c r="C16" s="13">
        <v>9</v>
      </c>
      <c r="D16" s="13">
        <v>31</v>
      </c>
      <c r="E16" s="14">
        <v>366889</v>
      </c>
      <c r="F16" s="14">
        <v>11835.129032258064</v>
      </c>
    </row>
    <row r="17" spans="1:6" ht="12.75">
      <c r="A17" s="23">
        <v>1122</v>
      </c>
      <c r="B17" s="2" t="s">
        <v>366</v>
      </c>
      <c r="C17" s="13" t="s">
        <v>298</v>
      </c>
      <c r="D17" s="13" t="s">
        <v>298</v>
      </c>
      <c r="E17" s="13" t="s">
        <v>298</v>
      </c>
      <c r="F17" s="13" t="s">
        <v>298</v>
      </c>
    </row>
    <row r="18" spans="1:6" ht="12.75">
      <c r="A18" s="23">
        <v>1123</v>
      </c>
      <c r="B18" s="2" t="s">
        <v>6</v>
      </c>
      <c r="C18" s="13">
        <v>5</v>
      </c>
      <c r="D18" s="13">
        <v>38</v>
      </c>
      <c r="E18" s="14">
        <v>803969</v>
      </c>
      <c r="F18" s="14">
        <v>21157.07894736842</v>
      </c>
    </row>
    <row r="19" spans="1:6" ht="12.75">
      <c r="A19" s="23">
        <v>1125</v>
      </c>
      <c r="B19" s="2" t="s">
        <v>7</v>
      </c>
      <c r="C19" s="13" t="s">
        <v>298</v>
      </c>
      <c r="D19" s="13" t="s">
        <v>298</v>
      </c>
      <c r="E19" s="13" t="s">
        <v>298</v>
      </c>
      <c r="F19" s="13" t="s">
        <v>298</v>
      </c>
    </row>
    <row r="20" spans="1:6" ht="12.75">
      <c r="A20" s="23">
        <v>1129</v>
      </c>
      <c r="B20" s="2" t="s">
        <v>8</v>
      </c>
      <c r="C20" s="13">
        <v>7</v>
      </c>
      <c r="D20" s="13">
        <v>25</v>
      </c>
      <c r="E20" s="14">
        <v>842980</v>
      </c>
      <c r="F20" s="14">
        <v>33719.2</v>
      </c>
    </row>
    <row r="21" spans="1:6" ht="12.75">
      <c r="A21" s="23">
        <v>1133</v>
      </c>
      <c r="B21" s="2" t="s">
        <v>9</v>
      </c>
      <c r="C21" s="13" t="s">
        <v>298</v>
      </c>
      <c r="D21" s="13" t="s">
        <v>298</v>
      </c>
      <c r="E21" s="13" t="s">
        <v>298</v>
      </c>
      <c r="F21" s="13" t="s">
        <v>298</v>
      </c>
    </row>
    <row r="22" spans="1:6" ht="12.75">
      <c r="A22" s="23">
        <v>1141</v>
      </c>
      <c r="B22" s="2" t="s">
        <v>10</v>
      </c>
      <c r="C22" s="13">
        <v>32</v>
      </c>
      <c r="D22" s="13">
        <v>75</v>
      </c>
      <c r="E22" s="14">
        <v>3184638</v>
      </c>
      <c r="F22" s="14">
        <v>42461.84</v>
      </c>
    </row>
    <row r="23" spans="1:6" ht="12.75">
      <c r="A23" s="23">
        <v>1151</v>
      </c>
      <c r="B23" s="2" t="s">
        <v>11</v>
      </c>
      <c r="C23" s="13" t="s">
        <v>298</v>
      </c>
      <c r="D23" s="13" t="s">
        <v>298</v>
      </c>
      <c r="E23" s="13" t="s">
        <v>298</v>
      </c>
      <c r="F23" s="13" t="s">
        <v>298</v>
      </c>
    </row>
    <row r="24" spans="1:6" ht="12.75">
      <c r="A24" s="23">
        <v>1152</v>
      </c>
      <c r="B24" s="2" t="s">
        <v>12</v>
      </c>
      <c r="C24" s="13">
        <v>17</v>
      </c>
      <c r="D24" s="13">
        <v>26</v>
      </c>
      <c r="E24" s="14">
        <v>581383</v>
      </c>
      <c r="F24" s="14">
        <v>22360.884615384617</v>
      </c>
    </row>
    <row r="25" spans="1:6" ht="12.75">
      <c r="A25" s="23">
        <v>1153</v>
      </c>
      <c r="B25" s="2" t="s">
        <v>13</v>
      </c>
      <c r="C25" s="13" t="s">
        <v>298</v>
      </c>
      <c r="D25" s="13" t="s">
        <v>298</v>
      </c>
      <c r="E25" s="13" t="s">
        <v>298</v>
      </c>
      <c r="F25" s="13" t="s">
        <v>298</v>
      </c>
    </row>
    <row r="26" spans="1:6" ht="12.75">
      <c r="A26" s="23"/>
      <c r="C26" s="13"/>
      <c r="D26" s="13"/>
      <c r="F26" s="14"/>
    </row>
    <row r="27" spans="1:6" ht="12.75">
      <c r="A27" s="10" t="s">
        <v>288</v>
      </c>
      <c r="C27" s="41">
        <v>23</v>
      </c>
      <c r="D27" s="41">
        <v>255</v>
      </c>
      <c r="E27" s="42">
        <v>11748014</v>
      </c>
      <c r="F27" s="42">
        <v>46070.643137254905</v>
      </c>
    </row>
    <row r="28" spans="1:6" ht="12.75">
      <c r="A28" s="23">
        <v>2111</v>
      </c>
      <c r="B28" s="2" t="s">
        <v>340</v>
      </c>
      <c r="C28" s="51" t="s">
        <v>298</v>
      </c>
      <c r="D28" s="51" t="s">
        <v>298</v>
      </c>
      <c r="E28" s="51" t="s">
        <v>298</v>
      </c>
      <c r="F28" s="51" t="s">
        <v>298</v>
      </c>
    </row>
    <row r="29" spans="1:6" ht="12.75">
      <c r="A29" s="23">
        <v>2123</v>
      </c>
      <c r="B29" s="2" t="s">
        <v>14</v>
      </c>
      <c r="C29" s="13">
        <v>20</v>
      </c>
      <c r="D29" s="13">
        <v>253</v>
      </c>
      <c r="E29" s="14">
        <v>11535791</v>
      </c>
      <c r="F29" s="55">
        <v>45596.01185770751</v>
      </c>
    </row>
    <row r="30" spans="1:6" ht="12.75">
      <c r="A30" s="23">
        <v>2131</v>
      </c>
      <c r="B30" s="2" t="s">
        <v>15</v>
      </c>
      <c r="C30" s="13" t="s">
        <v>298</v>
      </c>
      <c r="D30" s="13" t="s">
        <v>298</v>
      </c>
      <c r="E30" s="13" t="s">
        <v>298</v>
      </c>
      <c r="F30" s="13" t="s">
        <v>298</v>
      </c>
    </row>
    <row r="31" spans="1:6" ht="12.75">
      <c r="A31" s="23"/>
      <c r="C31" s="13"/>
      <c r="D31" s="13"/>
      <c r="F31" s="14"/>
    </row>
    <row r="32" spans="1:6" ht="12.75">
      <c r="A32" s="10" t="s">
        <v>289</v>
      </c>
      <c r="C32" s="41">
        <v>32</v>
      </c>
      <c r="D32" s="41">
        <v>1112</v>
      </c>
      <c r="E32" s="42">
        <v>81108448</v>
      </c>
      <c r="F32" s="42">
        <v>72939.25179856115</v>
      </c>
    </row>
    <row r="33" spans="1:6" ht="12.75">
      <c r="A33" s="23">
        <v>2211</v>
      </c>
      <c r="B33" s="2" t="s">
        <v>16</v>
      </c>
      <c r="C33" s="13">
        <v>22</v>
      </c>
      <c r="D33" s="13">
        <v>607</v>
      </c>
      <c r="E33" s="14">
        <v>45993605</v>
      </c>
      <c r="F33" s="55">
        <v>75772.00164744646</v>
      </c>
    </row>
    <row r="34" spans="1:6" ht="12.75">
      <c r="A34" s="23">
        <v>2212</v>
      </c>
      <c r="B34" s="2" t="s">
        <v>17</v>
      </c>
      <c r="C34" s="13">
        <v>5</v>
      </c>
      <c r="D34" s="13">
        <v>412</v>
      </c>
      <c r="E34" s="14">
        <v>30132569</v>
      </c>
      <c r="F34" s="55">
        <v>73137.30339805825</v>
      </c>
    </row>
    <row r="35" spans="1:6" ht="12.75">
      <c r="A35" s="23">
        <v>2213</v>
      </c>
      <c r="B35" s="2" t="s">
        <v>18</v>
      </c>
      <c r="C35" s="13">
        <v>5</v>
      </c>
      <c r="D35" s="13">
        <v>92</v>
      </c>
      <c r="E35" s="14">
        <v>4982274</v>
      </c>
      <c r="F35" s="55">
        <v>54155.15217391304</v>
      </c>
    </row>
    <row r="36" spans="1:6" ht="12.75">
      <c r="A36" s="23"/>
      <c r="C36" s="44"/>
      <c r="D36" s="44"/>
      <c r="E36" s="45"/>
      <c r="F36" s="55"/>
    </row>
    <row r="37" spans="1:6" ht="12.75">
      <c r="A37" s="10" t="s">
        <v>290</v>
      </c>
      <c r="C37" s="44">
        <v>4325</v>
      </c>
      <c r="D37" s="44">
        <v>22113</v>
      </c>
      <c r="E37" s="45">
        <v>1076657839</v>
      </c>
      <c r="F37" s="42">
        <v>48688.9087414643</v>
      </c>
    </row>
    <row r="38" spans="1:6" ht="12.75">
      <c r="A38" s="23">
        <v>2361</v>
      </c>
      <c r="B38" s="2" t="s">
        <v>19</v>
      </c>
      <c r="C38" s="13">
        <v>1162</v>
      </c>
      <c r="D38" s="13">
        <v>3446</v>
      </c>
      <c r="E38" s="14">
        <v>137389354</v>
      </c>
      <c r="F38" s="55">
        <v>39869.2263493906</v>
      </c>
    </row>
    <row r="39" spans="1:6" ht="12.75">
      <c r="A39" s="23">
        <v>2362</v>
      </c>
      <c r="B39" s="2" t="s">
        <v>20</v>
      </c>
      <c r="C39" s="13">
        <v>181</v>
      </c>
      <c r="D39" s="13">
        <v>1992</v>
      </c>
      <c r="E39" s="14">
        <v>139072984</v>
      </c>
      <c r="F39" s="55">
        <v>69815.75502008032</v>
      </c>
    </row>
    <row r="40" spans="1:6" ht="12.75">
      <c r="A40" s="23">
        <v>2371</v>
      </c>
      <c r="B40" s="2" t="s">
        <v>21</v>
      </c>
      <c r="C40" s="13">
        <v>90</v>
      </c>
      <c r="D40" s="13">
        <v>776</v>
      </c>
      <c r="E40" s="14">
        <v>49914954</v>
      </c>
      <c r="F40" s="55">
        <v>64323.39432989691</v>
      </c>
    </row>
    <row r="41" spans="1:6" ht="12.75">
      <c r="A41" s="23">
        <v>2372</v>
      </c>
      <c r="B41" s="2" t="s">
        <v>22</v>
      </c>
      <c r="C41" s="13">
        <v>31</v>
      </c>
      <c r="D41" s="13">
        <v>109</v>
      </c>
      <c r="E41" s="14">
        <v>5505991</v>
      </c>
      <c r="F41" s="55">
        <v>50513.678899082566</v>
      </c>
    </row>
    <row r="42" spans="1:6" ht="12.75">
      <c r="A42" s="23">
        <v>2373</v>
      </c>
      <c r="B42" s="2" t="s">
        <v>23</v>
      </c>
      <c r="C42" s="13">
        <v>49</v>
      </c>
      <c r="D42" s="13">
        <v>1052</v>
      </c>
      <c r="E42" s="14">
        <v>63504044</v>
      </c>
      <c r="F42" s="55">
        <v>60365.0608365019</v>
      </c>
    </row>
    <row r="43" spans="1:6" ht="12.75">
      <c r="A43" s="23">
        <v>2379</v>
      </c>
      <c r="B43" s="2" t="s">
        <v>24</v>
      </c>
      <c r="C43" s="13">
        <v>38</v>
      </c>
      <c r="D43" s="13">
        <v>151</v>
      </c>
      <c r="E43" s="14">
        <v>8608644</v>
      </c>
      <c r="F43" s="55">
        <v>57010.887417218546</v>
      </c>
    </row>
    <row r="44" spans="1:6" ht="12.75">
      <c r="A44" s="23">
        <v>2381</v>
      </c>
      <c r="B44" s="2" t="s">
        <v>25</v>
      </c>
      <c r="C44" s="13">
        <v>532</v>
      </c>
      <c r="D44" s="13">
        <v>2895</v>
      </c>
      <c r="E44" s="14">
        <v>126546868</v>
      </c>
      <c r="F44" s="55">
        <v>43712.21692573402</v>
      </c>
    </row>
    <row r="45" spans="1:6" ht="12.75">
      <c r="A45" s="23">
        <v>2382</v>
      </c>
      <c r="B45" s="2" t="s">
        <v>26</v>
      </c>
      <c r="C45" s="13">
        <v>993</v>
      </c>
      <c r="D45" s="13">
        <v>6350</v>
      </c>
      <c r="E45" s="14">
        <v>322462750</v>
      </c>
      <c r="F45" s="55">
        <v>50781.535433070865</v>
      </c>
    </row>
    <row r="46" spans="1:6" ht="12.75">
      <c r="A46" s="23">
        <v>2383</v>
      </c>
      <c r="B46" s="2" t="s">
        <v>27</v>
      </c>
      <c r="C46" s="13">
        <v>810</v>
      </c>
      <c r="D46" s="13">
        <v>3280</v>
      </c>
      <c r="E46" s="14">
        <v>132299227</v>
      </c>
      <c r="F46" s="55">
        <v>40335.13018292683</v>
      </c>
    </row>
    <row r="47" spans="1:6" ht="12.75">
      <c r="A47" s="23">
        <v>2389</v>
      </c>
      <c r="B47" s="2" t="s">
        <v>28</v>
      </c>
      <c r="C47" s="13">
        <v>442</v>
      </c>
      <c r="D47" s="13">
        <v>2062</v>
      </c>
      <c r="E47" s="14">
        <v>91353023</v>
      </c>
      <c r="F47" s="55">
        <v>44303.114936954415</v>
      </c>
    </row>
    <row r="48" spans="1:6" ht="12.75">
      <c r="A48" s="23"/>
      <c r="C48" s="13"/>
      <c r="D48" s="13"/>
      <c r="F48" s="14"/>
    </row>
    <row r="49" spans="1:6" ht="12.75">
      <c r="A49" s="10" t="s">
        <v>291</v>
      </c>
      <c r="C49" s="44">
        <v>2028</v>
      </c>
      <c r="D49" s="44">
        <v>50810</v>
      </c>
      <c r="E49" s="44">
        <v>2343272034</v>
      </c>
      <c r="F49" s="42">
        <v>46118.323833890965</v>
      </c>
    </row>
    <row r="50" spans="1:6" ht="12.75">
      <c r="A50" s="23">
        <v>3111</v>
      </c>
      <c r="B50" s="2" t="s">
        <v>29</v>
      </c>
      <c r="C50" s="13" t="s">
        <v>298</v>
      </c>
      <c r="D50" s="13" t="s">
        <v>298</v>
      </c>
      <c r="E50" s="13" t="s">
        <v>298</v>
      </c>
      <c r="F50" s="13" t="s">
        <v>298</v>
      </c>
    </row>
    <row r="51" spans="1:6" ht="12.75">
      <c r="A51" s="23">
        <v>3112</v>
      </c>
      <c r="B51" s="2" t="s">
        <v>30</v>
      </c>
      <c r="C51" s="13" t="s">
        <v>298</v>
      </c>
      <c r="D51" s="13" t="s">
        <v>298</v>
      </c>
      <c r="E51" s="13" t="s">
        <v>298</v>
      </c>
      <c r="F51" s="13" t="s">
        <v>298</v>
      </c>
    </row>
    <row r="52" spans="1:6" ht="12.75">
      <c r="A52" s="23">
        <v>3113</v>
      </c>
      <c r="B52" s="2" t="s">
        <v>31</v>
      </c>
      <c r="C52" s="13">
        <v>7</v>
      </c>
      <c r="D52" s="13">
        <v>79</v>
      </c>
      <c r="E52" s="14">
        <v>1130290</v>
      </c>
      <c r="F52" s="55">
        <v>14307.468354430379</v>
      </c>
    </row>
    <row r="53" spans="1:6" ht="12.75">
      <c r="A53" s="23">
        <v>3114</v>
      </c>
      <c r="B53" s="2" t="s">
        <v>32</v>
      </c>
      <c r="C53" s="13">
        <v>6</v>
      </c>
      <c r="D53" s="13">
        <v>46</v>
      </c>
      <c r="E53" s="14">
        <v>810836</v>
      </c>
      <c r="F53" s="55">
        <v>17626.869565217392</v>
      </c>
    </row>
    <row r="54" spans="1:6" ht="12.75">
      <c r="A54" s="23">
        <v>3115</v>
      </c>
      <c r="B54" s="2" t="s">
        <v>33</v>
      </c>
      <c r="C54" s="13">
        <v>11</v>
      </c>
      <c r="D54" s="13">
        <v>184</v>
      </c>
      <c r="E54" s="14">
        <v>6190020</v>
      </c>
      <c r="F54" s="55">
        <v>33641.413043478264</v>
      </c>
    </row>
    <row r="55" spans="1:6" ht="12.75">
      <c r="A55" s="23">
        <v>3116</v>
      </c>
      <c r="B55" s="2" t="s">
        <v>34</v>
      </c>
      <c r="C55" s="13">
        <v>9</v>
      </c>
      <c r="D55" s="13">
        <v>262</v>
      </c>
      <c r="E55" s="14">
        <v>10037718</v>
      </c>
      <c r="F55" s="55">
        <v>38311.900763358775</v>
      </c>
    </row>
    <row r="56" spans="1:6" ht="12.75">
      <c r="A56" s="23">
        <v>3117</v>
      </c>
      <c r="B56" s="2" t="s">
        <v>35</v>
      </c>
      <c r="C56" s="13">
        <v>10</v>
      </c>
      <c r="D56" s="13">
        <v>265</v>
      </c>
      <c r="E56" s="14">
        <v>11853833</v>
      </c>
      <c r="F56" s="55">
        <v>44731.44528301887</v>
      </c>
    </row>
    <row r="57" spans="1:6" ht="12.75">
      <c r="A57" s="23">
        <v>3118</v>
      </c>
      <c r="B57" s="2" t="s">
        <v>36</v>
      </c>
      <c r="C57" s="13">
        <v>103</v>
      </c>
      <c r="D57" s="13">
        <v>1515</v>
      </c>
      <c r="E57" s="14">
        <v>36331188</v>
      </c>
      <c r="F57" s="55">
        <v>23980.982178217822</v>
      </c>
    </row>
    <row r="58" spans="1:6" ht="12.75">
      <c r="A58" s="23">
        <v>3119</v>
      </c>
      <c r="B58" s="2" t="s">
        <v>37</v>
      </c>
      <c r="C58" s="13">
        <v>21</v>
      </c>
      <c r="D58" s="13">
        <v>498</v>
      </c>
      <c r="E58" s="14">
        <v>15937676</v>
      </c>
      <c r="F58" s="55">
        <v>32003.36546184739</v>
      </c>
    </row>
    <row r="59" spans="1:6" ht="12.75">
      <c r="A59" s="23">
        <v>3121</v>
      </c>
      <c r="B59" s="2" t="s">
        <v>38</v>
      </c>
      <c r="C59" s="13">
        <v>16</v>
      </c>
      <c r="D59" s="13">
        <v>537</v>
      </c>
      <c r="E59" s="14">
        <v>23785242</v>
      </c>
      <c r="F59" s="55">
        <v>44292.8156424581</v>
      </c>
    </row>
    <row r="60" spans="1:6" ht="12.75">
      <c r="A60" s="23">
        <v>3131</v>
      </c>
      <c r="B60" s="2" t="s">
        <v>39</v>
      </c>
      <c r="C60" s="13">
        <v>9</v>
      </c>
      <c r="D60" s="13">
        <v>190</v>
      </c>
      <c r="E60" s="14">
        <v>6687603</v>
      </c>
      <c r="F60" s="55">
        <v>35197.91052631579</v>
      </c>
    </row>
    <row r="61" spans="1:6" ht="12.75">
      <c r="A61" s="23">
        <v>3132</v>
      </c>
      <c r="B61" s="2" t="s">
        <v>40</v>
      </c>
      <c r="C61" s="13">
        <v>33</v>
      </c>
      <c r="D61" s="13">
        <v>1602</v>
      </c>
      <c r="E61" s="14">
        <v>55861728</v>
      </c>
      <c r="F61" s="55">
        <v>34869.9925093633</v>
      </c>
    </row>
    <row r="62" spans="1:6" ht="12.75">
      <c r="A62" s="23">
        <v>3133</v>
      </c>
      <c r="B62" s="2" t="s">
        <v>41</v>
      </c>
      <c r="C62" s="13">
        <v>18</v>
      </c>
      <c r="D62" s="13">
        <v>1053</v>
      </c>
      <c r="E62" s="14">
        <v>43655701</v>
      </c>
      <c r="F62" s="55">
        <v>41458.405508072174</v>
      </c>
    </row>
    <row r="63" spans="1:6" ht="12.75">
      <c r="A63" s="23">
        <v>3141</v>
      </c>
      <c r="B63" s="2" t="s">
        <v>42</v>
      </c>
      <c r="C63" s="13">
        <v>21</v>
      </c>
      <c r="D63" s="13">
        <v>277</v>
      </c>
      <c r="E63" s="14">
        <v>8514092</v>
      </c>
      <c r="F63" s="55">
        <v>30736.794223826713</v>
      </c>
    </row>
    <row r="64" spans="1:6" ht="12.75">
      <c r="A64" s="23">
        <v>3149</v>
      </c>
      <c r="B64" s="2" t="s">
        <v>43</v>
      </c>
      <c r="C64" s="13">
        <v>37</v>
      </c>
      <c r="D64" s="13">
        <v>357</v>
      </c>
      <c r="E64" s="14">
        <v>11941336</v>
      </c>
      <c r="F64" s="55">
        <v>33449.120448179274</v>
      </c>
    </row>
    <row r="65" spans="1:6" ht="12.75">
      <c r="A65" s="23">
        <v>3151</v>
      </c>
      <c r="B65" s="2" t="s">
        <v>44</v>
      </c>
      <c r="C65" s="13" t="s">
        <v>298</v>
      </c>
      <c r="D65" s="13" t="s">
        <v>298</v>
      </c>
      <c r="E65" s="13" t="s">
        <v>298</v>
      </c>
      <c r="F65" s="13" t="s">
        <v>298</v>
      </c>
    </row>
    <row r="66" spans="1:6" ht="12.75">
      <c r="A66" s="23">
        <v>3152</v>
      </c>
      <c r="B66" s="2" t="s">
        <v>45</v>
      </c>
      <c r="C66" s="13">
        <v>11</v>
      </c>
      <c r="D66" s="13">
        <v>35</v>
      </c>
      <c r="E66" s="14">
        <v>718609</v>
      </c>
      <c r="F66" s="55">
        <v>20531.685714285715</v>
      </c>
    </row>
    <row r="67" spans="1:6" ht="12.75">
      <c r="A67" s="23">
        <v>3159</v>
      </c>
      <c r="B67" s="2" t="s">
        <v>46</v>
      </c>
      <c r="C67" s="13">
        <v>5</v>
      </c>
      <c r="D67" s="13">
        <v>97</v>
      </c>
      <c r="E67" s="14">
        <v>2578963</v>
      </c>
      <c r="F67" s="55">
        <v>26587.24742268041</v>
      </c>
    </row>
    <row r="68" spans="1:6" ht="12.75">
      <c r="A68" s="23">
        <v>3169</v>
      </c>
      <c r="B68" s="2" t="s">
        <v>48</v>
      </c>
      <c r="C68" s="13">
        <v>13</v>
      </c>
      <c r="D68" s="13">
        <v>127</v>
      </c>
      <c r="E68" s="14">
        <v>2744848</v>
      </c>
      <c r="F68" s="55">
        <v>21612.976377952757</v>
      </c>
    </row>
    <row r="69" spans="1:6" ht="12.75">
      <c r="A69" s="23">
        <v>3211</v>
      </c>
      <c r="B69" s="2" t="s">
        <v>49</v>
      </c>
      <c r="C69" s="13">
        <v>5</v>
      </c>
      <c r="D69" s="13">
        <v>92</v>
      </c>
      <c r="E69" s="14">
        <v>3640151</v>
      </c>
      <c r="F69" s="55">
        <v>39566.858695652176</v>
      </c>
    </row>
    <row r="70" spans="1:6" ht="12.75">
      <c r="A70" s="23">
        <v>3212</v>
      </c>
      <c r="B70" s="2" t="s">
        <v>50</v>
      </c>
      <c r="C70" s="13">
        <v>4</v>
      </c>
      <c r="D70" s="13">
        <v>45</v>
      </c>
      <c r="E70" s="14">
        <v>1539872</v>
      </c>
      <c r="F70" s="55">
        <v>34219.37777777778</v>
      </c>
    </row>
    <row r="71" spans="1:6" ht="12.75">
      <c r="A71" s="23">
        <v>3219</v>
      </c>
      <c r="B71" s="2" t="s">
        <v>51</v>
      </c>
      <c r="C71" s="13">
        <v>34</v>
      </c>
      <c r="D71" s="13">
        <v>542</v>
      </c>
      <c r="E71" s="14">
        <v>20067479</v>
      </c>
      <c r="F71" s="55">
        <v>37024.86900369004</v>
      </c>
    </row>
    <row r="72" spans="1:6" ht="12.75">
      <c r="A72" s="23">
        <v>3221</v>
      </c>
      <c r="B72" s="2" t="s">
        <v>354</v>
      </c>
      <c r="C72" s="13">
        <v>2</v>
      </c>
      <c r="D72" s="13">
        <v>170</v>
      </c>
      <c r="E72" s="14">
        <v>8954793</v>
      </c>
      <c r="F72" s="55">
        <v>52675.25294117647</v>
      </c>
    </row>
    <row r="73" spans="1:6" ht="12.75">
      <c r="A73" s="23">
        <v>3222</v>
      </c>
      <c r="B73" s="2" t="s">
        <v>52</v>
      </c>
      <c r="C73" s="13">
        <v>40</v>
      </c>
      <c r="D73" s="13">
        <v>1176</v>
      </c>
      <c r="E73" s="14">
        <v>44962804</v>
      </c>
      <c r="F73" s="55">
        <v>38233.6768707483</v>
      </c>
    </row>
    <row r="74" spans="1:6" ht="12.75">
      <c r="A74" s="23">
        <v>3231</v>
      </c>
      <c r="B74" s="2" t="s">
        <v>53</v>
      </c>
      <c r="C74" s="13">
        <v>164</v>
      </c>
      <c r="D74" s="13">
        <v>1968</v>
      </c>
      <c r="E74" s="14">
        <v>79861099</v>
      </c>
      <c r="F74" s="55">
        <v>40579.82672764228</v>
      </c>
    </row>
    <row r="75" spans="1:6" ht="12.75">
      <c r="A75" s="23">
        <v>3241</v>
      </c>
      <c r="B75" s="2" t="s">
        <v>54</v>
      </c>
      <c r="C75" s="13">
        <v>4</v>
      </c>
      <c r="D75" s="13">
        <v>47</v>
      </c>
      <c r="E75" s="14">
        <v>2910665</v>
      </c>
      <c r="F75" s="55">
        <v>61929.04255319149</v>
      </c>
    </row>
    <row r="76" spans="1:6" ht="12.75">
      <c r="A76" s="23">
        <v>3251</v>
      </c>
      <c r="B76" s="2" t="s">
        <v>55</v>
      </c>
      <c r="C76" s="13">
        <v>7</v>
      </c>
      <c r="D76" s="13">
        <v>314</v>
      </c>
      <c r="E76" s="14">
        <v>18156509</v>
      </c>
      <c r="F76" s="55">
        <v>57823.2770700637</v>
      </c>
    </row>
    <row r="77" spans="1:6" ht="12.75">
      <c r="A77" s="23">
        <v>3252</v>
      </c>
      <c r="B77" s="2" t="s">
        <v>56</v>
      </c>
      <c r="C77" s="13">
        <v>14</v>
      </c>
      <c r="D77" s="13">
        <v>351</v>
      </c>
      <c r="E77" s="14">
        <v>18365030</v>
      </c>
      <c r="F77" s="55">
        <v>52322.02279202279</v>
      </c>
    </row>
    <row r="78" spans="1:6" ht="12.75">
      <c r="A78" s="23">
        <v>3253</v>
      </c>
      <c r="B78" s="2" t="s">
        <v>57</v>
      </c>
      <c r="C78" s="13" t="s">
        <v>298</v>
      </c>
      <c r="D78" s="13" t="s">
        <v>298</v>
      </c>
      <c r="E78" s="13" t="s">
        <v>298</v>
      </c>
      <c r="F78" s="13" t="s">
        <v>298</v>
      </c>
    </row>
    <row r="79" spans="1:6" ht="12.75">
      <c r="A79" s="23">
        <v>3254</v>
      </c>
      <c r="B79" s="2" t="s">
        <v>58</v>
      </c>
      <c r="C79" s="13">
        <v>17</v>
      </c>
      <c r="D79" s="13">
        <v>1927</v>
      </c>
      <c r="E79" s="14">
        <v>176778406</v>
      </c>
      <c r="F79" s="55">
        <v>91737.62636222107</v>
      </c>
    </row>
    <row r="80" spans="1:6" ht="12.75">
      <c r="A80" s="23">
        <v>3255</v>
      </c>
      <c r="B80" s="2" t="s">
        <v>59</v>
      </c>
      <c r="C80" s="13">
        <v>10</v>
      </c>
      <c r="D80" s="13">
        <v>99</v>
      </c>
      <c r="E80" s="14">
        <v>4603621</v>
      </c>
      <c r="F80" s="55">
        <v>46501.22222222222</v>
      </c>
    </row>
    <row r="81" spans="1:6" ht="12.75">
      <c r="A81" s="23">
        <v>3256</v>
      </c>
      <c r="B81" s="2" t="s">
        <v>60</v>
      </c>
      <c r="C81" s="13">
        <v>13</v>
      </c>
      <c r="D81" s="13">
        <v>748</v>
      </c>
      <c r="E81" s="14">
        <v>28404719</v>
      </c>
      <c r="F81" s="55">
        <v>37974.22326203209</v>
      </c>
    </row>
    <row r="82" spans="1:6" ht="12.75">
      <c r="A82" s="23">
        <v>3259</v>
      </c>
      <c r="B82" s="2" t="s">
        <v>61</v>
      </c>
      <c r="C82" s="13">
        <v>19</v>
      </c>
      <c r="D82" s="13">
        <v>983</v>
      </c>
      <c r="E82" s="14">
        <v>54766454</v>
      </c>
      <c r="F82" s="55">
        <v>55713.58494404883</v>
      </c>
    </row>
    <row r="83" spans="1:6" ht="12.75">
      <c r="A83" s="23">
        <v>3261</v>
      </c>
      <c r="B83" s="2" t="s">
        <v>62</v>
      </c>
      <c r="C83" s="13">
        <v>62</v>
      </c>
      <c r="D83" s="13">
        <v>2837</v>
      </c>
      <c r="E83" s="14">
        <v>126143174</v>
      </c>
      <c r="F83" s="55">
        <v>44463.57913288685</v>
      </c>
    </row>
    <row r="84" spans="1:6" ht="12.75">
      <c r="A84" s="23">
        <v>3262</v>
      </c>
      <c r="B84" s="2" t="s">
        <v>63</v>
      </c>
      <c r="C84" s="13">
        <v>6</v>
      </c>
      <c r="D84" s="13">
        <v>79</v>
      </c>
      <c r="E84" s="14">
        <v>2729001</v>
      </c>
      <c r="F84" s="55">
        <v>34544.3164556962</v>
      </c>
    </row>
    <row r="85" spans="1:6" ht="12.75">
      <c r="A85" s="23">
        <v>3271</v>
      </c>
      <c r="B85" s="2" t="s">
        <v>64</v>
      </c>
      <c r="C85" s="13" t="s">
        <v>298</v>
      </c>
      <c r="D85" s="13" t="s">
        <v>298</v>
      </c>
      <c r="E85" s="13" t="s">
        <v>298</v>
      </c>
      <c r="F85" s="13" t="s">
        <v>298</v>
      </c>
    </row>
    <row r="86" spans="1:6" ht="12.75">
      <c r="A86" s="23">
        <v>3272</v>
      </c>
      <c r="B86" s="2" t="s">
        <v>65</v>
      </c>
      <c r="C86" s="13">
        <v>17</v>
      </c>
      <c r="D86" s="13">
        <v>169</v>
      </c>
      <c r="E86" s="14">
        <v>7595402</v>
      </c>
      <c r="F86" s="55">
        <v>44943.20710059172</v>
      </c>
    </row>
    <row r="87" spans="1:6" ht="12.75">
      <c r="A87" s="23">
        <v>3273</v>
      </c>
      <c r="B87" s="2" t="s">
        <v>66</v>
      </c>
      <c r="C87" s="13">
        <v>19</v>
      </c>
      <c r="D87" s="13">
        <v>280</v>
      </c>
      <c r="E87" s="14">
        <v>12145358</v>
      </c>
      <c r="F87" s="55">
        <v>43376.27857142857</v>
      </c>
    </row>
    <row r="88" spans="1:6" ht="12.75">
      <c r="A88" s="23">
        <v>3279</v>
      </c>
      <c r="B88" s="2" t="s">
        <v>68</v>
      </c>
      <c r="C88" s="13">
        <v>18</v>
      </c>
      <c r="D88" s="13">
        <v>186</v>
      </c>
      <c r="E88" s="14">
        <v>9017836</v>
      </c>
      <c r="F88" s="55">
        <v>48482.98924731183</v>
      </c>
    </row>
    <row r="89" spans="1:6" ht="12.75">
      <c r="A89" s="23">
        <v>3311</v>
      </c>
      <c r="B89" s="2" t="s">
        <v>361</v>
      </c>
      <c r="C89" s="13" t="s">
        <v>298</v>
      </c>
      <c r="D89" s="13" t="s">
        <v>298</v>
      </c>
      <c r="E89" s="13" t="s">
        <v>298</v>
      </c>
      <c r="F89" s="13" t="s">
        <v>298</v>
      </c>
    </row>
    <row r="90" spans="1:6" ht="12.75">
      <c r="A90" s="23">
        <v>3312</v>
      </c>
      <c r="B90" s="2" t="s">
        <v>69</v>
      </c>
      <c r="C90" s="13" t="s">
        <v>298</v>
      </c>
      <c r="D90" s="13" t="s">
        <v>298</v>
      </c>
      <c r="E90" s="13" t="s">
        <v>298</v>
      </c>
      <c r="F90" s="13" t="s">
        <v>298</v>
      </c>
    </row>
    <row r="91" spans="1:6" ht="12.75">
      <c r="A91" s="23">
        <v>3314</v>
      </c>
      <c r="B91" s="2" t="s">
        <v>71</v>
      </c>
      <c r="C91" s="13">
        <v>30</v>
      </c>
      <c r="D91" s="13">
        <v>1083</v>
      </c>
      <c r="E91" s="14">
        <v>63072175</v>
      </c>
      <c r="F91" s="55">
        <v>58238.38873499538</v>
      </c>
    </row>
    <row r="92" spans="1:6" ht="12.75">
      <c r="A92" s="23">
        <v>3315</v>
      </c>
      <c r="B92" s="2" t="s">
        <v>72</v>
      </c>
      <c r="C92" s="13">
        <v>36</v>
      </c>
      <c r="D92" s="13">
        <v>449</v>
      </c>
      <c r="E92" s="14">
        <v>14594739</v>
      </c>
      <c r="F92" s="55">
        <v>32504.986636971047</v>
      </c>
    </row>
    <row r="93" spans="1:6" ht="12.75">
      <c r="A93" s="23">
        <v>3321</v>
      </c>
      <c r="B93" s="2" t="s">
        <v>73</v>
      </c>
      <c r="C93" s="13">
        <v>26</v>
      </c>
      <c r="D93" s="13">
        <v>602</v>
      </c>
      <c r="E93" s="14">
        <v>26918870</v>
      </c>
      <c r="F93" s="55">
        <v>44715.73089700997</v>
      </c>
    </row>
    <row r="94" spans="1:6" ht="12.75">
      <c r="A94" s="23">
        <v>3322</v>
      </c>
      <c r="B94" s="2" t="s">
        <v>74</v>
      </c>
      <c r="C94" s="13">
        <v>10</v>
      </c>
      <c r="D94" s="13">
        <v>259</v>
      </c>
      <c r="E94" s="14">
        <v>15110981</v>
      </c>
      <c r="F94" s="55">
        <v>58343.555984555984</v>
      </c>
    </row>
    <row r="95" spans="1:6" ht="12.75">
      <c r="A95" s="23">
        <v>3323</v>
      </c>
      <c r="B95" s="2" t="s">
        <v>75</v>
      </c>
      <c r="C95" s="13">
        <v>48</v>
      </c>
      <c r="D95" s="13">
        <v>608</v>
      </c>
      <c r="E95" s="14">
        <v>26480927</v>
      </c>
      <c r="F95" s="55">
        <v>43554.15625</v>
      </c>
    </row>
    <row r="96" spans="1:6" ht="12.75">
      <c r="A96" s="23">
        <v>3324</v>
      </c>
      <c r="B96" s="2" t="s">
        <v>76</v>
      </c>
      <c r="C96" s="13">
        <v>9</v>
      </c>
      <c r="D96" s="13">
        <v>1015</v>
      </c>
      <c r="E96" s="14">
        <v>38494267</v>
      </c>
      <c r="F96" s="55">
        <v>37925.38620689655</v>
      </c>
    </row>
    <row r="97" spans="1:6" ht="12.75">
      <c r="A97" s="23">
        <v>3325</v>
      </c>
      <c r="B97" s="2" t="s">
        <v>77</v>
      </c>
      <c r="C97" s="13">
        <v>6</v>
      </c>
      <c r="D97" s="13">
        <v>204</v>
      </c>
      <c r="E97" s="14">
        <v>7325789</v>
      </c>
      <c r="F97" s="55">
        <v>35910.73039215686</v>
      </c>
    </row>
    <row r="98" spans="1:6" ht="12.75">
      <c r="A98" s="23">
        <v>3326</v>
      </c>
      <c r="B98" s="2" t="s">
        <v>78</v>
      </c>
      <c r="C98" s="13">
        <v>13</v>
      </c>
      <c r="D98" s="13">
        <v>650</v>
      </c>
      <c r="E98" s="14">
        <v>30593129</v>
      </c>
      <c r="F98" s="55">
        <v>47066.35230769231</v>
      </c>
    </row>
    <row r="99" spans="1:6" ht="12.75">
      <c r="A99" s="23">
        <v>3327</v>
      </c>
      <c r="B99" s="2" t="s">
        <v>79</v>
      </c>
      <c r="C99" s="13">
        <v>93</v>
      </c>
      <c r="D99" s="13">
        <v>1495</v>
      </c>
      <c r="E99" s="14">
        <v>61385603</v>
      </c>
      <c r="F99" s="55">
        <v>41060.604013377924</v>
      </c>
    </row>
    <row r="100" spans="1:6" ht="12.75">
      <c r="A100" s="23">
        <v>3328</v>
      </c>
      <c r="B100" s="2" t="s">
        <v>80</v>
      </c>
      <c r="C100" s="13">
        <v>85</v>
      </c>
      <c r="D100" s="13">
        <v>1356</v>
      </c>
      <c r="E100" s="14">
        <v>44961801</v>
      </c>
      <c r="F100" s="55">
        <v>33157.6703539823</v>
      </c>
    </row>
    <row r="101" spans="1:6" ht="12.75">
      <c r="A101" s="23">
        <v>3329</v>
      </c>
      <c r="B101" s="2" t="s">
        <v>81</v>
      </c>
      <c r="C101" s="13">
        <v>37</v>
      </c>
      <c r="D101" s="13">
        <v>756</v>
      </c>
      <c r="E101" s="14">
        <v>30576985</v>
      </c>
      <c r="F101" s="55">
        <v>40445.747354497355</v>
      </c>
    </row>
    <row r="102" spans="1:6" ht="12.75">
      <c r="A102" s="23">
        <v>3331</v>
      </c>
      <c r="B102" s="2" t="s">
        <v>355</v>
      </c>
      <c r="C102" s="13" t="s">
        <v>298</v>
      </c>
      <c r="D102" s="13" t="s">
        <v>298</v>
      </c>
      <c r="E102" s="13" t="s">
        <v>298</v>
      </c>
      <c r="F102" s="13" t="s">
        <v>298</v>
      </c>
    </row>
    <row r="103" spans="1:6" ht="12.75">
      <c r="A103" s="23">
        <v>3332</v>
      </c>
      <c r="B103" s="2" t="s">
        <v>82</v>
      </c>
      <c r="C103" s="13">
        <v>34</v>
      </c>
      <c r="D103" s="13">
        <v>357</v>
      </c>
      <c r="E103" s="14">
        <v>18843093</v>
      </c>
      <c r="F103" s="55">
        <v>52781.773109243695</v>
      </c>
    </row>
    <row r="104" spans="1:6" ht="12.75">
      <c r="A104" s="23">
        <v>3333</v>
      </c>
      <c r="B104" s="2" t="s">
        <v>83</v>
      </c>
      <c r="C104" s="13">
        <v>12</v>
      </c>
      <c r="D104" s="13">
        <v>163</v>
      </c>
      <c r="E104" s="14">
        <v>8966635</v>
      </c>
      <c r="F104" s="55">
        <v>55010.030674846625</v>
      </c>
    </row>
    <row r="105" spans="1:6" ht="12.75">
      <c r="A105" s="23">
        <v>3334</v>
      </c>
      <c r="B105" s="2" t="s">
        <v>84</v>
      </c>
      <c r="C105" s="13">
        <v>5</v>
      </c>
      <c r="D105" s="13">
        <v>461</v>
      </c>
      <c r="E105" s="14">
        <v>24225484</v>
      </c>
      <c r="F105" s="55">
        <v>52549.856832971804</v>
      </c>
    </row>
    <row r="106" spans="1:6" ht="12.75">
      <c r="A106" s="23">
        <v>3335</v>
      </c>
      <c r="B106" s="2" t="s">
        <v>85</v>
      </c>
      <c r="C106" s="13">
        <v>81</v>
      </c>
      <c r="D106" s="13">
        <v>851</v>
      </c>
      <c r="E106" s="14">
        <v>36286684</v>
      </c>
      <c r="F106" s="55">
        <v>42640.05170387779</v>
      </c>
    </row>
    <row r="107" spans="1:6" ht="12.75">
      <c r="A107" s="23">
        <v>3336</v>
      </c>
      <c r="B107" s="2" t="s">
        <v>86</v>
      </c>
      <c r="C107" s="13" t="s">
        <v>298</v>
      </c>
      <c r="D107" s="13" t="s">
        <v>298</v>
      </c>
      <c r="E107" s="13" t="s">
        <v>298</v>
      </c>
      <c r="F107" s="13" t="s">
        <v>298</v>
      </c>
    </row>
    <row r="108" spans="1:6" ht="12.75">
      <c r="A108" s="23">
        <v>3339</v>
      </c>
      <c r="B108" s="2" t="s">
        <v>87</v>
      </c>
      <c r="C108" s="13">
        <v>23</v>
      </c>
      <c r="D108" s="13">
        <v>246</v>
      </c>
      <c r="E108" s="14">
        <v>11388504</v>
      </c>
      <c r="F108" s="55">
        <v>46294.73170731707</v>
      </c>
    </row>
    <row r="109" spans="1:6" ht="12.75">
      <c r="A109" s="23">
        <v>3341</v>
      </c>
      <c r="B109" s="2" t="s">
        <v>88</v>
      </c>
      <c r="C109" s="13" t="s">
        <v>298</v>
      </c>
      <c r="D109" s="13" t="s">
        <v>298</v>
      </c>
      <c r="E109" s="13" t="s">
        <v>298</v>
      </c>
      <c r="F109" s="13" t="s">
        <v>298</v>
      </c>
    </row>
    <row r="110" spans="1:6" ht="12.75">
      <c r="A110" s="23">
        <v>3342</v>
      </c>
      <c r="B110" s="2" t="s">
        <v>89</v>
      </c>
      <c r="C110" s="13">
        <v>7</v>
      </c>
      <c r="D110" s="13">
        <v>258</v>
      </c>
      <c r="E110" s="14">
        <v>15798807</v>
      </c>
      <c r="F110" s="55">
        <v>61235.686046511626</v>
      </c>
    </row>
    <row r="111" spans="1:6" ht="12.75">
      <c r="A111" s="23">
        <v>3343</v>
      </c>
      <c r="B111" s="2" t="s">
        <v>90</v>
      </c>
      <c r="C111" s="13" t="s">
        <v>298</v>
      </c>
      <c r="D111" s="13" t="s">
        <v>298</v>
      </c>
      <c r="E111" s="13" t="s">
        <v>298</v>
      </c>
      <c r="F111" s="13" t="s">
        <v>298</v>
      </c>
    </row>
    <row r="112" spans="1:6" ht="12.75">
      <c r="A112" s="23">
        <v>3344</v>
      </c>
      <c r="B112" s="2" t="s">
        <v>91</v>
      </c>
      <c r="C112" s="13">
        <v>19</v>
      </c>
      <c r="D112" s="13">
        <v>668</v>
      </c>
      <c r="E112" s="14">
        <v>27101911</v>
      </c>
      <c r="F112" s="55">
        <v>40571.723053892216</v>
      </c>
    </row>
    <row r="113" spans="1:6" ht="12.75">
      <c r="A113" s="23">
        <v>3345</v>
      </c>
      <c r="B113" s="2" t="s">
        <v>92</v>
      </c>
      <c r="C113" s="13">
        <v>54</v>
      </c>
      <c r="D113" s="13">
        <v>3324</v>
      </c>
      <c r="E113" s="14">
        <v>219203045</v>
      </c>
      <c r="F113" s="55">
        <v>65945.5610709988</v>
      </c>
    </row>
    <row r="114" spans="1:6" ht="12.75">
      <c r="A114" s="23">
        <v>3346</v>
      </c>
      <c r="B114" s="2" t="s">
        <v>93</v>
      </c>
      <c r="C114" s="13" t="s">
        <v>298</v>
      </c>
      <c r="D114" s="13" t="s">
        <v>298</v>
      </c>
      <c r="E114" s="13" t="s">
        <v>298</v>
      </c>
      <c r="F114" s="13" t="s">
        <v>298</v>
      </c>
    </row>
    <row r="115" spans="1:6" ht="12.75">
      <c r="A115" s="23">
        <v>3351</v>
      </c>
      <c r="B115" s="2" t="s">
        <v>94</v>
      </c>
      <c r="C115" s="13">
        <v>10</v>
      </c>
      <c r="D115" s="13">
        <v>361</v>
      </c>
      <c r="E115" s="14">
        <v>13447166</v>
      </c>
      <c r="F115" s="55">
        <v>37249.76731301939</v>
      </c>
    </row>
    <row r="116" spans="1:6" ht="12.75">
      <c r="A116" s="23">
        <v>3353</v>
      </c>
      <c r="B116" s="2" t="s">
        <v>95</v>
      </c>
      <c r="C116" s="13">
        <v>5</v>
      </c>
      <c r="D116" s="13">
        <v>30</v>
      </c>
      <c r="E116" s="14">
        <v>2545981</v>
      </c>
      <c r="F116" s="55">
        <v>84866.03333333334</v>
      </c>
    </row>
    <row r="117" spans="1:6" ht="12.75">
      <c r="A117" s="23">
        <v>3359</v>
      </c>
      <c r="B117" s="2" t="s">
        <v>96</v>
      </c>
      <c r="C117" s="13">
        <v>26</v>
      </c>
      <c r="D117" s="13">
        <v>1224</v>
      </c>
      <c r="E117" s="14">
        <v>108578034</v>
      </c>
      <c r="F117" s="55">
        <v>88707.54411764706</v>
      </c>
    </row>
    <row r="118" spans="1:6" ht="12.75">
      <c r="A118" s="23">
        <v>3362</v>
      </c>
      <c r="B118" s="2" t="s">
        <v>97</v>
      </c>
      <c r="C118" s="13">
        <v>5</v>
      </c>
      <c r="D118" s="13">
        <v>82</v>
      </c>
      <c r="E118" s="14">
        <v>2955467</v>
      </c>
      <c r="F118" s="55">
        <v>36042.28048780488</v>
      </c>
    </row>
    <row r="119" spans="1:6" ht="12.75">
      <c r="A119" s="23">
        <v>3363</v>
      </c>
      <c r="B119" s="2" t="s">
        <v>98</v>
      </c>
      <c r="C119" s="13">
        <v>4</v>
      </c>
      <c r="D119" s="13">
        <v>51</v>
      </c>
      <c r="E119" s="14">
        <v>2270811</v>
      </c>
      <c r="F119" s="55">
        <v>44525.705882352944</v>
      </c>
    </row>
    <row r="120" spans="1:6" ht="12.75">
      <c r="A120" s="23">
        <v>3364</v>
      </c>
      <c r="B120" s="2" t="s">
        <v>99</v>
      </c>
      <c r="C120" s="13" t="s">
        <v>298</v>
      </c>
      <c r="D120" s="13" t="s">
        <v>298</v>
      </c>
      <c r="E120" s="13" t="s">
        <v>298</v>
      </c>
      <c r="F120" s="13" t="s">
        <v>298</v>
      </c>
    </row>
    <row r="121" spans="1:6" ht="12.75">
      <c r="A121" s="23">
        <v>3366</v>
      </c>
      <c r="B121" s="2" t="s">
        <v>100</v>
      </c>
      <c r="C121" s="13">
        <v>49</v>
      </c>
      <c r="D121" s="13">
        <v>3486</v>
      </c>
      <c r="E121" s="14">
        <v>169249234</v>
      </c>
      <c r="F121" s="55">
        <v>48551.128514056225</v>
      </c>
    </row>
    <row r="122" spans="1:6" ht="12.75">
      <c r="A122" s="23">
        <v>3369</v>
      </c>
      <c r="B122" s="2" t="s">
        <v>342</v>
      </c>
      <c r="C122" s="13" t="s">
        <v>298</v>
      </c>
      <c r="D122" s="13" t="s">
        <v>298</v>
      </c>
      <c r="E122" s="13" t="s">
        <v>298</v>
      </c>
      <c r="F122" s="13" t="s">
        <v>298</v>
      </c>
    </row>
    <row r="123" spans="1:6" ht="12.75">
      <c r="A123" s="23">
        <v>3371</v>
      </c>
      <c r="B123" s="2" t="s">
        <v>101</v>
      </c>
      <c r="C123" s="13">
        <v>44</v>
      </c>
      <c r="D123" s="13">
        <v>266</v>
      </c>
      <c r="E123" s="14">
        <v>8391228</v>
      </c>
      <c r="F123" s="55">
        <v>31545.96992481203</v>
      </c>
    </row>
    <row r="124" spans="1:6" ht="12.75">
      <c r="A124" s="23">
        <v>3372</v>
      </c>
      <c r="B124" s="2" t="s">
        <v>102</v>
      </c>
      <c r="C124" s="13">
        <v>33</v>
      </c>
      <c r="D124" s="13">
        <v>1160</v>
      </c>
      <c r="E124" s="14">
        <v>46855445</v>
      </c>
      <c r="F124" s="55">
        <v>40392.625</v>
      </c>
    </row>
    <row r="125" spans="1:6" ht="12.75">
      <c r="A125" s="23">
        <v>3379</v>
      </c>
      <c r="B125" s="2" t="s">
        <v>103</v>
      </c>
      <c r="C125" s="13" t="s">
        <v>298</v>
      </c>
      <c r="D125" s="13" t="s">
        <v>298</v>
      </c>
      <c r="E125" s="13" t="s">
        <v>298</v>
      </c>
      <c r="F125" s="13" t="s">
        <v>298</v>
      </c>
    </row>
    <row r="126" spans="1:6" ht="12.75">
      <c r="A126" s="23">
        <v>3391</v>
      </c>
      <c r="B126" s="2" t="s">
        <v>104</v>
      </c>
      <c r="C126" s="13">
        <v>65</v>
      </c>
      <c r="D126" s="13">
        <v>1410</v>
      </c>
      <c r="E126" s="14">
        <v>65959632</v>
      </c>
      <c r="F126" s="55">
        <v>46779.88085106383</v>
      </c>
    </row>
    <row r="127" spans="1:6" ht="12.75">
      <c r="A127" s="23">
        <v>3399</v>
      </c>
      <c r="B127" s="2" t="s">
        <v>105</v>
      </c>
      <c r="C127" s="13">
        <v>362</v>
      </c>
      <c r="D127" s="13">
        <v>7969</v>
      </c>
      <c r="E127" s="14">
        <v>304957697</v>
      </c>
      <c r="F127" s="55">
        <v>38268.0006274313</v>
      </c>
    </row>
    <row r="128" spans="1:6" ht="12.75">
      <c r="A128" s="23"/>
      <c r="C128" s="13"/>
      <c r="D128" s="13"/>
      <c r="F128" s="14"/>
    </row>
    <row r="129" spans="1:6" ht="12.75">
      <c r="A129" s="10" t="s">
        <v>292</v>
      </c>
      <c r="C129" s="44">
        <v>3059</v>
      </c>
      <c r="D129" s="44">
        <v>17194</v>
      </c>
      <c r="E129" s="45">
        <v>1016182995</v>
      </c>
      <c r="F129" s="42">
        <v>59101.0233220891</v>
      </c>
    </row>
    <row r="130" spans="1:6" ht="12.75">
      <c r="A130" s="23">
        <v>4231</v>
      </c>
      <c r="B130" s="2" t="s">
        <v>106</v>
      </c>
      <c r="C130" s="13">
        <v>99</v>
      </c>
      <c r="D130" s="13">
        <v>885</v>
      </c>
      <c r="E130" s="14">
        <v>33748390</v>
      </c>
      <c r="F130" s="55">
        <v>38133.774011299436</v>
      </c>
    </row>
    <row r="131" spans="1:6" ht="12.75">
      <c r="A131" s="23">
        <v>4232</v>
      </c>
      <c r="B131" s="2" t="s">
        <v>107</v>
      </c>
      <c r="C131" s="13">
        <v>35</v>
      </c>
      <c r="D131" s="13">
        <v>338</v>
      </c>
      <c r="E131" s="14">
        <v>17744902</v>
      </c>
      <c r="F131" s="55">
        <v>52499.7100591716</v>
      </c>
    </row>
    <row r="132" spans="1:6" ht="12.75">
      <c r="A132" s="23">
        <v>4233</v>
      </c>
      <c r="B132" s="2" t="s">
        <v>310</v>
      </c>
      <c r="C132" s="13">
        <v>66</v>
      </c>
      <c r="D132" s="13">
        <v>630</v>
      </c>
      <c r="E132" s="14">
        <v>32252519</v>
      </c>
      <c r="F132" s="55">
        <v>51194.4746031746</v>
      </c>
    </row>
    <row r="133" spans="1:6" ht="12.75">
      <c r="A133" s="23">
        <v>4234</v>
      </c>
      <c r="B133" s="2" t="s">
        <v>108</v>
      </c>
      <c r="C133" s="13">
        <v>188</v>
      </c>
      <c r="D133" s="13">
        <v>1696</v>
      </c>
      <c r="E133" s="14">
        <v>101163640</v>
      </c>
      <c r="F133" s="55">
        <v>59648.372641509435</v>
      </c>
    </row>
    <row r="134" spans="1:6" ht="12.75">
      <c r="A134" s="23">
        <v>4235</v>
      </c>
      <c r="B134" s="2" t="s">
        <v>109</v>
      </c>
      <c r="C134" s="13">
        <v>16</v>
      </c>
      <c r="D134" s="13">
        <v>205</v>
      </c>
      <c r="E134" s="14">
        <v>11787857</v>
      </c>
      <c r="F134" s="55">
        <v>57501.74146341463</v>
      </c>
    </row>
    <row r="135" spans="1:6" ht="12.75">
      <c r="A135" s="23">
        <v>4236</v>
      </c>
      <c r="B135" s="2" t="s">
        <v>110</v>
      </c>
      <c r="C135" s="13">
        <v>94</v>
      </c>
      <c r="D135" s="13">
        <v>1153</v>
      </c>
      <c r="E135" s="14">
        <v>87705603</v>
      </c>
      <c r="F135" s="55">
        <v>76067.3052905464</v>
      </c>
    </row>
    <row r="136" spans="1:6" ht="12.75">
      <c r="A136" s="23">
        <v>4237</v>
      </c>
      <c r="B136" s="2" t="s">
        <v>111</v>
      </c>
      <c r="C136" s="13">
        <v>84</v>
      </c>
      <c r="D136" s="13">
        <v>667</v>
      </c>
      <c r="E136" s="14">
        <v>33610078</v>
      </c>
      <c r="F136" s="55">
        <v>50389.92203898051</v>
      </c>
    </row>
    <row r="137" spans="1:6" ht="12.75">
      <c r="A137" s="23">
        <v>4238</v>
      </c>
      <c r="B137" s="2" t="s">
        <v>112</v>
      </c>
      <c r="C137" s="13">
        <v>186</v>
      </c>
      <c r="D137" s="13">
        <v>1299</v>
      </c>
      <c r="E137" s="14">
        <v>70454115</v>
      </c>
      <c r="F137" s="55">
        <v>54237.193995381065</v>
      </c>
    </row>
    <row r="138" spans="1:6" ht="12.75">
      <c r="A138" s="23">
        <v>4239</v>
      </c>
      <c r="B138" s="2" t="s">
        <v>113</v>
      </c>
      <c r="C138" s="13">
        <v>178</v>
      </c>
      <c r="D138" s="13">
        <v>2077</v>
      </c>
      <c r="E138" s="14">
        <v>108602413</v>
      </c>
      <c r="F138" s="55">
        <v>52288.11410688493</v>
      </c>
    </row>
    <row r="139" spans="1:6" ht="12.75">
      <c r="A139" s="23">
        <v>4241</v>
      </c>
      <c r="B139" s="2" t="s">
        <v>114</v>
      </c>
      <c r="C139" s="13">
        <v>50</v>
      </c>
      <c r="D139" s="13">
        <v>375</v>
      </c>
      <c r="E139" s="14">
        <v>17973876</v>
      </c>
      <c r="F139" s="55">
        <v>47930.336</v>
      </c>
    </row>
    <row r="140" spans="1:6" ht="12.75">
      <c r="A140" s="23">
        <v>4242</v>
      </c>
      <c r="B140" s="2" t="s">
        <v>115</v>
      </c>
      <c r="C140" s="13">
        <v>69</v>
      </c>
      <c r="D140" s="13">
        <v>539</v>
      </c>
      <c r="E140" s="14">
        <v>44451644</v>
      </c>
      <c r="F140" s="55">
        <v>82470.58256029684</v>
      </c>
    </row>
    <row r="141" spans="1:6" ht="12.75">
      <c r="A141" s="23">
        <v>4243</v>
      </c>
      <c r="B141" s="2" t="s">
        <v>116</v>
      </c>
      <c r="C141" s="13">
        <v>33</v>
      </c>
      <c r="D141" s="13">
        <v>249</v>
      </c>
      <c r="E141" s="14">
        <v>10338621</v>
      </c>
      <c r="F141" s="55">
        <v>41520.56626506024</v>
      </c>
    </row>
    <row r="142" spans="1:6" ht="12.75">
      <c r="A142" s="23">
        <v>4244</v>
      </c>
      <c r="B142" s="2" t="s">
        <v>323</v>
      </c>
      <c r="C142" s="13">
        <v>167</v>
      </c>
      <c r="D142" s="13">
        <v>1722</v>
      </c>
      <c r="E142" s="14">
        <v>78993922</v>
      </c>
      <c r="F142" s="55">
        <v>45873.35772357724</v>
      </c>
    </row>
    <row r="143" spans="1:6" ht="12.75">
      <c r="A143" s="23">
        <v>4245</v>
      </c>
      <c r="B143" s="2" t="s">
        <v>324</v>
      </c>
      <c r="C143" s="13" t="s">
        <v>298</v>
      </c>
      <c r="D143" s="13" t="s">
        <v>298</v>
      </c>
      <c r="E143" s="13" t="s">
        <v>298</v>
      </c>
      <c r="F143" s="13" t="s">
        <v>298</v>
      </c>
    </row>
    <row r="144" spans="1:6" ht="12.75">
      <c r="A144" s="23">
        <v>4246</v>
      </c>
      <c r="B144" s="2" t="s">
        <v>117</v>
      </c>
      <c r="C144" s="13">
        <v>56</v>
      </c>
      <c r="D144" s="13">
        <v>669</v>
      </c>
      <c r="E144" s="14">
        <v>41720545</v>
      </c>
      <c r="F144" s="55">
        <v>62362.548579970105</v>
      </c>
    </row>
    <row r="145" spans="1:6" ht="12.75">
      <c r="A145" s="23">
        <v>4247</v>
      </c>
      <c r="B145" s="2" t="s">
        <v>118</v>
      </c>
      <c r="C145" s="13">
        <v>36</v>
      </c>
      <c r="D145" s="13">
        <v>380</v>
      </c>
      <c r="E145" s="14">
        <v>16241574</v>
      </c>
      <c r="F145" s="55">
        <v>42740.984210526316</v>
      </c>
    </row>
    <row r="146" spans="1:6" ht="12.75">
      <c r="A146" s="23">
        <v>4248</v>
      </c>
      <c r="B146" s="2" t="s">
        <v>119</v>
      </c>
      <c r="C146" s="13">
        <v>20</v>
      </c>
      <c r="D146" s="13">
        <v>409</v>
      </c>
      <c r="E146" s="14">
        <v>25201992</v>
      </c>
      <c r="F146" s="55">
        <v>61618.562347188265</v>
      </c>
    </row>
    <row r="147" spans="1:6" ht="12.75">
      <c r="A147" s="23">
        <v>4249</v>
      </c>
      <c r="B147" s="2" t="s">
        <v>120</v>
      </c>
      <c r="C147" s="13">
        <v>93</v>
      </c>
      <c r="D147" s="13">
        <v>743</v>
      </c>
      <c r="E147" s="14">
        <v>29626679</v>
      </c>
      <c r="F147" s="55">
        <v>39874.399730820995</v>
      </c>
    </row>
    <row r="148" spans="1:6" ht="12.75">
      <c r="A148" s="23">
        <v>4251</v>
      </c>
      <c r="B148" s="2" t="s">
        <v>121</v>
      </c>
      <c r="C148" s="13">
        <v>1594</v>
      </c>
      <c r="D148" s="13">
        <v>3114</v>
      </c>
      <c r="E148" s="14">
        <v>252766114</v>
      </c>
      <c r="F148" s="55">
        <v>81170.877970456</v>
      </c>
    </row>
    <row r="149" spans="1:6" ht="12.75">
      <c r="A149" s="23"/>
      <c r="C149" s="44"/>
      <c r="D149" s="44"/>
      <c r="E149" s="45"/>
      <c r="F149" s="14"/>
    </row>
    <row r="150" spans="1:6" ht="12.75">
      <c r="A150" s="10" t="s">
        <v>293</v>
      </c>
      <c r="C150" s="44">
        <v>4039</v>
      </c>
      <c r="D150" s="44">
        <v>51501</v>
      </c>
      <c r="E150" s="44">
        <v>1370834715</v>
      </c>
      <c r="F150" s="42">
        <v>26617.63295858333</v>
      </c>
    </row>
    <row r="151" spans="1:6" ht="12.75">
      <c r="A151" s="23">
        <v>4411</v>
      </c>
      <c r="B151" s="2" t="s">
        <v>122</v>
      </c>
      <c r="C151" s="13">
        <v>221</v>
      </c>
      <c r="D151" s="13">
        <v>3899</v>
      </c>
      <c r="E151" s="14">
        <v>168028507</v>
      </c>
      <c r="F151" s="55">
        <v>43095.28263657348</v>
      </c>
    </row>
    <row r="152" spans="1:6" ht="12.75">
      <c r="A152" s="23">
        <v>4412</v>
      </c>
      <c r="B152" s="2" t="s">
        <v>123</v>
      </c>
      <c r="C152" s="13">
        <v>83</v>
      </c>
      <c r="D152" s="13">
        <v>652</v>
      </c>
      <c r="E152" s="14">
        <v>25730946</v>
      </c>
      <c r="F152" s="55">
        <v>39464.64110429448</v>
      </c>
    </row>
    <row r="153" spans="1:6" ht="12.75">
      <c r="A153" s="23">
        <v>4413</v>
      </c>
      <c r="B153" s="2" t="s">
        <v>124</v>
      </c>
      <c r="C153" s="13">
        <v>156</v>
      </c>
      <c r="D153" s="13">
        <v>1343</v>
      </c>
      <c r="E153" s="14">
        <v>37612045</v>
      </c>
      <c r="F153" s="55">
        <v>28005.990320178706</v>
      </c>
    </row>
    <row r="154" spans="1:6" ht="12.75">
      <c r="A154" s="23">
        <v>4421</v>
      </c>
      <c r="B154" s="2" t="s">
        <v>125</v>
      </c>
      <c r="C154" s="13">
        <v>76</v>
      </c>
      <c r="D154" s="13">
        <v>645</v>
      </c>
      <c r="E154" s="14">
        <v>22273498</v>
      </c>
      <c r="F154" s="55">
        <v>34532.55503875969</v>
      </c>
    </row>
    <row r="155" spans="1:6" ht="12.75">
      <c r="A155" s="23">
        <v>4422</v>
      </c>
      <c r="B155" s="2" t="s">
        <v>126</v>
      </c>
      <c r="C155" s="13">
        <v>133</v>
      </c>
      <c r="D155" s="13">
        <v>1028</v>
      </c>
      <c r="E155" s="14">
        <v>26873224</v>
      </c>
      <c r="F155" s="55">
        <v>26141.26848249027</v>
      </c>
    </row>
    <row r="156" spans="1:6" ht="12.75">
      <c r="A156" s="23">
        <v>4431</v>
      </c>
      <c r="B156" s="2" t="s">
        <v>127</v>
      </c>
      <c r="C156" s="13">
        <v>173</v>
      </c>
      <c r="D156" s="13">
        <v>1221</v>
      </c>
      <c r="E156" s="14">
        <v>41764974</v>
      </c>
      <c r="F156" s="55">
        <v>34205.54791154791</v>
      </c>
    </row>
    <row r="157" spans="1:6" ht="12.75">
      <c r="A157" s="23">
        <v>4441</v>
      </c>
      <c r="B157" s="2" t="s">
        <v>128</v>
      </c>
      <c r="C157" s="13">
        <v>188</v>
      </c>
      <c r="D157" s="13">
        <v>3793</v>
      </c>
      <c r="E157" s="14">
        <v>118504029</v>
      </c>
      <c r="F157" s="55">
        <v>31242.823358818878</v>
      </c>
    </row>
    <row r="158" spans="1:6" ht="12.75">
      <c r="A158" s="23">
        <v>4442</v>
      </c>
      <c r="B158" s="2" t="s">
        <v>129</v>
      </c>
      <c r="C158" s="13">
        <v>57</v>
      </c>
      <c r="D158" s="13">
        <v>272</v>
      </c>
      <c r="E158" s="14">
        <v>7873515</v>
      </c>
      <c r="F158" s="55">
        <v>28946.746323529413</v>
      </c>
    </row>
    <row r="159" spans="1:6" ht="12.75">
      <c r="A159" s="23">
        <v>4451</v>
      </c>
      <c r="B159" s="2" t="s">
        <v>130</v>
      </c>
      <c r="C159" s="13">
        <v>354</v>
      </c>
      <c r="D159" s="13">
        <v>9654</v>
      </c>
      <c r="E159" s="14">
        <v>202243344</v>
      </c>
      <c r="F159" s="55">
        <v>20949.175885643257</v>
      </c>
    </row>
    <row r="160" spans="1:6" ht="12.75">
      <c r="A160" s="23">
        <v>4452</v>
      </c>
      <c r="B160" s="2" t="s">
        <v>131</v>
      </c>
      <c r="C160" s="13">
        <v>139</v>
      </c>
      <c r="D160" s="13">
        <v>1124</v>
      </c>
      <c r="E160" s="14">
        <v>21732587</v>
      </c>
      <c r="F160" s="55">
        <v>19335.04181494662</v>
      </c>
    </row>
    <row r="161" spans="1:6" ht="12.75">
      <c r="A161" s="23">
        <v>4453</v>
      </c>
      <c r="B161" s="2" t="s">
        <v>132</v>
      </c>
      <c r="C161" s="13">
        <v>222</v>
      </c>
      <c r="D161" s="13">
        <v>1333</v>
      </c>
      <c r="E161" s="14">
        <v>26598629</v>
      </c>
      <c r="F161" s="55">
        <v>19953.960240060016</v>
      </c>
    </row>
    <row r="162" spans="1:6" ht="12.75">
      <c r="A162" s="23">
        <v>4461</v>
      </c>
      <c r="B162" s="2" t="s">
        <v>133</v>
      </c>
      <c r="C162" s="13">
        <v>314</v>
      </c>
      <c r="D162" s="13">
        <v>5968</v>
      </c>
      <c r="E162" s="14">
        <v>235101729</v>
      </c>
      <c r="F162" s="55">
        <v>39393.72134718499</v>
      </c>
    </row>
    <row r="163" spans="1:6" ht="12.75">
      <c r="A163" s="23">
        <v>4471</v>
      </c>
      <c r="B163" s="2" t="s">
        <v>134</v>
      </c>
      <c r="C163" s="13">
        <v>306</v>
      </c>
      <c r="D163" s="13">
        <v>1871</v>
      </c>
      <c r="E163" s="14">
        <v>37915574</v>
      </c>
      <c r="F163" s="55">
        <v>20264.871191876002</v>
      </c>
    </row>
    <row r="164" spans="1:6" ht="12.75">
      <c r="A164" s="23">
        <v>4481</v>
      </c>
      <c r="B164" s="2" t="s">
        <v>135</v>
      </c>
      <c r="C164" s="13">
        <v>352</v>
      </c>
      <c r="D164" s="13">
        <v>4619</v>
      </c>
      <c r="E164" s="14">
        <v>76769103</v>
      </c>
      <c r="F164" s="55">
        <v>16620.286425633254</v>
      </c>
    </row>
    <row r="165" spans="1:6" ht="12.75">
      <c r="A165" s="23">
        <v>4482</v>
      </c>
      <c r="B165" s="2" t="s">
        <v>136</v>
      </c>
      <c r="C165" s="13">
        <v>71</v>
      </c>
      <c r="D165" s="13">
        <v>517</v>
      </c>
      <c r="E165" s="14">
        <v>9025486</v>
      </c>
      <c r="F165" s="55">
        <v>17457.419729206962</v>
      </c>
    </row>
    <row r="166" spans="1:6" ht="12.75">
      <c r="A166" s="23">
        <v>4483</v>
      </c>
      <c r="B166" s="2" t="s">
        <v>137</v>
      </c>
      <c r="C166" s="13">
        <v>106</v>
      </c>
      <c r="D166" s="13">
        <v>503</v>
      </c>
      <c r="E166" s="14">
        <v>14037287</v>
      </c>
      <c r="F166" s="55">
        <v>27907.13121272366</v>
      </c>
    </row>
    <row r="167" spans="1:6" ht="12.75">
      <c r="A167" s="23">
        <v>4511</v>
      </c>
      <c r="B167" s="2" t="s">
        <v>138</v>
      </c>
      <c r="C167" s="13">
        <v>198</v>
      </c>
      <c r="D167" s="13">
        <v>1369</v>
      </c>
      <c r="E167" s="14">
        <v>23691996</v>
      </c>
      <c r="F167" s="55">
        <v>17306.059897735573</v>
      </c>
    </row>
    <row r="168" spans="1:6" ht="12.75">
      <c r="A168" s="23">
        <v>4512</v>
      </c>
      <c r="B168" s="2" t="s">
        <v>139</v>
      </c>
      <c r="C168" s="13">
        <v>56</v>
      </c>
      <c r="D168" s="13">
        <v>556</v>
      </c>
      <c r="E168" s="14">
        <v>9265164</v>
      </c>
      <c r="F168" s="55">
        <v>16663.96402877698</v>
      </c>
    </row>
    <row r="169" spans="1:6" ht="12.75">
      <c r="A169" s="23">
        <v>4521</v>
      </c>
      <c r="B169" s="2" t="s">
        <v>140</v>
      </c>
      <c r="C169" s="13">
        <v>34</v>
      </c>
      <c r="D169" s="13">
        <v>4596</v>
      </c>
      <c r="E169" s="14">
        <v>95516422</v>
      </c>
      <c r="F169" s="55">
        <v>20782.51131418625</v>
      </c>
    </row>
    <row r="170" spans="1:6" ht="12.75">
      <c r="A170" s="23">
        <v>4529</v>
      </c>
      <c r="B170" s="2" t="s">
        <v>141</v>
      </c>
      <c r="C170" s="13">
        <v>97</v>
      </c>
      <c r="D170" s="13">
        <v>1731</v>
      </c>
      <c r="E170" s="14">
        <v>36317103</v>
      </c>
      <c r="F170" s="55">
        <v>20980.41767764298</v>
      </c>
    </row>
    <row r="171" spans="1:6" ht="12.75">
      <c r="A171" s="23">
        <v>4531</v>
      </c>
      <c r="B171" s="2" t="s">
        <v>142</v>
      </c>
      <c r="C171" s="13">
        <v>83</v>
      </c>
      <c r="D171" s="13">
        <v>368</v>
      </c>
      <c r="E171" s="14">
        <v>5865865</v>
      </c>
      <c r="F171" s="55">
        <v>15939.85054347826</v>
      </c>
    </row>
    <row r="172" spans="1:6" ht="12.75">
      <c r="A172" s="23">
        <v>4532</v>
      </c>
      <c r="B172" s="2" t="s">
        <v>143</v>
      </c>
      <c r="C172" s="13">
        <v>195</v>
      </c>
      <c r="D172" s="13">
        <v>1507</v>
      </c>
      <c r="E172" s="14">
        <v>31447121</v>
      </c>
      <c r="F172" s="55">
        <v>20867.366290643662</v>
      </c>
    </row>
    <row r="173" spans="1:6" ht="12.75">
      <c r="A173" s="23">
        <v>4533</v>
      </c>
      <c r="B173" s="2" t="s">
        <v>144</v>
      </c>
      <c r="C173" s="13">
        <v>67</v>
      </c>
      <c r="D173" s="13">
        <v>295</v>
      </c>
      <c r="E173" s="14">
        <v>5643659</v>
      </c>
      <c r="F173" s="55">
        <v>19131.04745762712</v>
      </c>
    </row>
    <row r="174" spans="1:6" ht="12.75">
      <c r="A174" s="23">
        <v>4539</v>
      </c>
      <c r="B174" s="2" t="s">
        <v>145</v>
      </c>
      <c r="C174" s="13">
        <v>138</v>
      </c>
      <c r="D174" s="13">
        <v>618</v>
      </c>
      <c r="E174" s="14">
        <v>13465203</v>
      </c>
      <c r="F174" s="55">
        <v>21788.35436893204</v>
      </c>
    </row>
    <row r="175" spans="1:6" ht="12.75">
      <c r="A175" s="23">
        <v>4541</v>
      </c>
      <c r="B175" s="2" t="s">
        <v>146</v>
      </c>
      <c r="C175" s="13">
        <v>57</v>
      </c>
      <c r="D175" s="13">
        <v>599</v>
      </c>
      <c r="E175" s="14">
        <v>20145754</v>
      </c>
      <c r="F175" s="55">
        <v>33632.310517529215</v>
      </c>
    </row>
    <row r="176" spans="1:6" ht="12.75">
      <c r="A176" s="23">
        <v>4542</v>
      </c>
      <c r="B176" s="2" t="s">
        <v>147</v>
      </c>
      <c r="C176" s="13">
        <v>24</v>
      </c>
      <c r="D176" s="13">
        <v>104</v>
      </c>
      <c r="E176" s="14">
        <v>3596483</v>
      </c>
      <c r="F176" s="55">
        <v>34581.567307692305</v>
      </c>
    </row>
    <row r="177" spans="1:6" ht="12.75">
      <c r="A177" s="23">
        <v>4543</v>
      </c>
      <c r="B177" s="2" t="s">
        <v>148</v>
      </c>
      <c r="C177" s="13">
        <v>148</v>
      </c>
      <c r="D177" s="13">
        <v>1316</v>
      </c>
      <c r="E177" s="14">
        <v>53795468</v>
      </c>
      <c r="F177" s="55">
        <v>40878.01519756839</v>
      </c>
    </row>
    <row r="178" spans="1:6" ht="12.75">
      <c r="A178" s="23"/>
      <c r="C178" s="13"/>
      <c r="D178" s="13"/>
      <c r="F178" s="14"/>
    </row>
    <row r="179" spans="1:6" ht="12.75">
      <c r="A179" s="10" t="s">
        <v>327</v>
      </c>
      <c r="C179" s="44">
        <v>757</v>
      </c>
      <c r="D179" s="44">
        <v>9534</v>
      </c>
      <c r="E179" s="44">
        <v>322785960</v>
      </c>
      <c r="F179" s="42">
        <v>33856.299559471365</v>
      </c>
    </row>
    <row r="180" spans="1:6" ht="12.75">
      <c r="A180" s="23">
        <v>4811</v>
      </c>
      <c r="B180" s="2" t="s">
        <v>149</v>
      </c>
      <c r="C180" s="13">
        <v>15</v>
      </c>
      <c r="D180" s="13">
        <v>381</v>
      </c>
      <c r="E180" s="14">
        <v>13414620</v>
      </c>
      <c r="F180" s="55">
        <v>35208.97637795276</v>
      </c>
    </row>
    <row r="181" spans="1:6" ht="12.75">
      <c r="A181" s="23">
        <v>4812</v>
      </c>
      <c r="B181" s="2" t="s">
        <v>150</v>
      </c>
      <c r="C181" s="13">
        <v>11</v>
      </c>
      <c r="D181" s="13">
        <v>64</v>
      </c>
      <c r="E181" s="14">
        <v>3814959</v>
      </c>
      <c r="F181" s="55">
        <v>59608.734375</v>
      </c>
    </row>
    <row r="182" spans="1:6" ht="12.75">
      <c r="A182" s="23">
        <v>4821</v>
      </c>
      <c r="B182" s="2" t="s">
        <v>362</v>
      </c>
      <c r="C182" s="13" t="s">
        <v>298</v>
      </c>
      <c r="D182" s="13" t="s">
        <v>298</v>
      </c>
      <c r="E182" s="13" t="s">
        <v>298</v>
      </c>
      <c r="F182" s="13" t="s">
        <v>298</v>
      </c>
    </row>
    <row r="183" spans="1:6" ht="12.75">
      <c r="A183" s="23">
        <v>4831</v>
      </c>
      <c r="B183" s="2" t="s">
        <v>151</v>
      </c>
      <c r="C183" s="13">
        <v>9</v>
      </c>
      <c r="D183" s="13">
        <v>94</v>
      </c>
      <c r="E183" s="14">
        <v>3409206</v>
      </c>
      <c r="F183" s="55">
        <v>36268.14893617021</v>
      </c>
    </row>
    <row r="184" spans="1:6" ht="12.75">
      <c r="A184" s="23">
        <v>4832</v>
      </c>
      <c r="B184" s="2" t="s">
        <v>152</v>
      </c>
      <c r="C184" s="13" t="s">
        <v>298</v>
      </c>
      <c r="D184" s="13" t="s">
        <v>298</v>
      </c>
      <c r="E184" s="13" t="s">
        <v>298</v>
      </c>
      <c r="F184" s="13" t="s">
        <v>298</v>
      </c>
    </row>
    <row r="185" spans="1:6" ht="12.75">
      <c r="A185" s="23">
        <v>4841</v>
      </c>
      <c r="B185" s="2" t="s">
        <v>153</v>
      </c>
      <c r="C185" s="13">
        <v>162</v>
      </c>
      <c r="D185" s="13">
        <v>1323</v>
      </c>
      <c r="E185" s="14">
        <v>60347451</v>
      </c>
      <c r="F185" s="55">
        <v>45614.097505668935</v>
      </c>
    </row>
    <row r="186" spans="1:6" ht="12.75">
      <c r="A186" s="23">
        <v>4842</v>
      </c>
      <c r="B186" s="2" t="s">
        <v>154</v>
      </c>
      <c r="C186" s="13">
        <v>170</v>
      </c>
      <c r="D186" s="13">
        <v>915</v>
      </c>
      <c r="E186" s="14">
        <v>34014433</v>
      </c>
      <c r="F186" s="55">
        <v>37174.24371584699</v>
      </c>
    </row>
    <row r="187" spans="1:6" ht="12.75">
      <c r="A187" s="23">
        <v>4851</v>
      </c>
      <c r="B187" s="2" t="s">
        <v>155</v>
      </c>
      <c r="C187" s="13"/>
      <c r="D187" s="13"/>
      <c r="F187" s="55" t="e">
        <v>#DIV/0!</v>
      </c>
    </row>
    <row r="188" spans="1:6" ht="12.75">
      <c r="A188" s="23">
        <v>4852</v>
      </c>
      <c r="B188" s="2" t="s">
        <v>156</v>
      </c>
      <c r="C188" s="13" t="s">
        <v>298</v>
      </c>
      <c r="D188" s="13" t="s">
        <v>298</v>
      </c>
      <c r="E188" s="13" t="s">
        <v>298</v>
      </c>
      <c r="F188" s="13" t="s">
        <v>298</v>
      </c>
    </row>
    <row r="189" spans="1:6" ht="12.75">
      <c r="A189" s="23">
        <v>4853</v>
      </c>
      <c r="B189" s="2" t="s">
        <v>157</v>
      </c>
      <c r="C189" s="13">
        <v>49</v>
      </c>
      <c r="D189" s="13">
        <v>264</v>
      </c>
      <c r="E189" s="14">
        <v>5213100</v>
      </c>
      <c r="F189" s="55">
        <v>19746.590909090908</v>
      </c>
    </row>
    <row r="190" spans="1:6" ht="12.75">
      <c r="A190" s="23">
        <v>4854</v>
      </c>
      <c r="B190" s="2" t="s">
        <v>158</v>
      </c>
      <c r="C190" s="13">
        <v>38</v>
      </c>
      <c r="D190" s="13">
        <v>1580</v>
      </c>
      <c r="E190" s="14">
        <v>30867259</v>
      </c>
      <c r="F190" s="55">
        <v>19536.239873417722</v>
      </c>
    </row>
    <row r="191" spans="1:6" ht="12.75">
      <c r="A191" s="23">
        <v>4855</v>
      </c>
      <c r="B191" s="2" t="s">
        <v>159</v>
      </c>
      <c r="C191" s="13">
        <v>5</v>
      </c>
      <c r="D191" s="13">
        <v>107</v>
      </c>
      <c r="E191" s="14">
        <v>3159425</v>
      </c>
      <c r="F191" s="55">
        <v>29527.33644859813</v>
      </c>
    </row>
    <row r="192" spans="1:6" ht="12.75">
      <c r="A192" s="23">
        <v>4859</v>
      </c>
      <c r="B192" s="2" t="s">
        <v>160</v>
      </c>
      <c r="C192" s="13">
        <v>12</v>
      </c>
      <c r="D192" s="13">
        <v>81</v>
      </c>
      <c r="E192" s="14">
        <v>2211901</v>
      </c>
      <c r="F192" s="55">
        <v>27307.41975308642</v>
      </c>
    </row>
    <row r="193" spans="1:6" ht="12.75">
      <c r="A193" s="23">
        <v>4861</v>
      </c>
      <c r="B193" s="2" t="s">
        <v>161</v>
      </c>
      <c r="C193" s="13" t="s">
        <v>298</v>
      </c>
      <c r="D193" s="13" t="s">
        <v>298</v>
      </c>
      <c r="E193" s="13" t="s">
        <v>298</v>
      </c>
      <c r="F193" s="13" t="s">
        <v>298</v>
      </c>
    </row>
    <row r="194" spans="1:6" ht="12.75">
      <c r="A194" s="23">
        <v>4862</v>
      </c>
      <c r="B194" s="2" t="s">
        <v>162</v>
      </c>
      <c r="C194" s="13" t="s">
        <v>298</v>
      </c>
      <c r="D194" s="13" t="s">
        <v>298</v>
      </c>
      <c r="E194" s="13" t="s">
        <v>298</v>
      </c>
      <c r="F194" s="13" t="s">
        <v>298</v>
      </c>
    </row>
    <row r="195" spans="1:6" ht="12.75">
      <c r="A195" s="23">
        <v>4869</v>
      </c>
      <c r="B195" s="2" t="s">
        <v>163</v>
      </c>
      <c r="C195" s="13" t="s">
        <v>298</v>
      </c>
      <c r="D195" s="13" t="s">
        <v>298</v>
      </c>
      <c r="E195" s="13" t="s">
        <v>298</v>
      </c>
      <c r="F195" s="13" t="s">
        <v>298</v>
      </c>
    </row>
    <row r="196" spans="1:6" ht="12.75">
      <c r="A196" s="23">
        <v>4871</v>
      </c>
      <c r="B196" s="2" t="s">
        <v>164</v>
      </c>
      <c r="C196" s="13">
        <v>6</v>
      </c>
      <c r="D196" s="13">
        <v>53</v>
      </c>
      <c r="E196" s="14">
        <v>950441</v>
      </c>
      <c r="F196" s="55">
        <v>17932.849056603773</v>
      </c>
    </row>
    <row r="197" spans="1:6" ht="12.75">
      <c r="A197" s="23">
        <v>4872</v>
      </c>
      <c r="B197" s="2" t="s">
        <v>165</v>
      </c>
      <c r="C197" s="13">
        <v>44</v>
      </c>
      <c r="D197" s="13">
        <v>198</v>
      </c>
      <c r="E197" s="14">
        <v>4422622</v>
      </c>
      <c r="F197" s="55">
        <v>22336.47474747475</v>
      </c>
    </row>
    <row r="198" spans="1:6" ht="12.75">
      <c r="A198" s="23">
        <v>4881</v>
      </c>
      <c r="B198" s="2" t="s">
        <v>166</v>
      </c>
      <c r="C198" s="13">
        <v>23</v>
      </c>
      <c r="D198" s="13">
        <v>237</v>
      </c>
      <c r="E198" s="14">
        <v>5929974</v>
      </c>
      <c r="F198" s="55">
        <v>25020.98734177215</v>
      </c>
    </row>
    <row r="199" spans="1:6" ht="12.75">
      <c r="A199" s="23">
        <v>4882</v>
      </c>
      <c r="B199" s="2" t="s">
        <v>167</v>
      </c>
      <c r="C199" s="13" t="s">
        <v>298</v>
      </c>
      <c r="D199" s="13" t="s">
        <v>298</v>
      </c>
      <c r="E199" s="13" t="s">
        <v>298</v>
      </c>
      <c r="F199" s="13" t="s">
        <v>298</v>
      </c>
    </row>
    <row r="200" spans="1:6" ht="12.75">
      <c r="A200" s="23">
        <v>4883</v>
      </c>
      <c r="B200" s="2" t="s">
        <v>168</v>
      </c>
      <c r="C200" s="13">
        <v>21</v>
      </c>
      <c r="D200" s="13">
        <v>213</v>
      </c>
      <c r="E200" s="14">
        <v>9212742</v>
      </c>
      <c r="F200" s="55">
        <v>43252.30985915493</v>
      </c>
    </row>
    <row r="201" spans="1:6" ht="12.75">
      <c r="A201" s="23">
        <v>4884</v>
      </c>
      <c r="B201" s="2" t="s">
        <v>169</v>
      </c>
      <c r="C201" s="13">
        <v>42</v>
      </c>
      <c r="D201" s="13">
        <v>324</v>
      </c>
      <c r="E201" s="14">
        <v>10816048</v>
      </c>
      <c r="F201" s="55">
        <v>33382.864197530864</v>
      </c>
    </row>
    <row r="202" spans="1:6" ht="12.75">
      <c r="A202" s="23">
        <v>4885</v>
      </c>
      <c r="B202" s="2" t="s">
        <v>170</v>
      </c>
      <c r="C202" s="13">
        <v>50</v>
      </c>
      <c r="D202" s="13">
        <v>245</v>
      </c>
      <c r="E202" s="14">
        <v>12785730</v>
      </c>
      <c r="F202" s="55">
        <v>52186.65306122449</v>
      </c>
    </row>
    <row r="203" spans="1:6" ht="12.75">
      <c r="A203" s="23">
        <v>4889</v>
      </c>
      <c r="B203" s="2" t="s">
        <v>171</v>
      </c>
      <c r="C203" s="13">
        <v>8</v>
      </c>
      <c r="D203" s="13">
        <v>14</v>
      </c>
      <c r="E203" s="14">
        <v>325428</v>
      </c>
      <c r="F203" s="55">
        <v>23244.85714285714</v>
      </c>
    </row>
    <row r="204" spans="1:6" ht="12.75">
      <c r="A204" s="23">
        <v>4921</v>
      </c>
      <c r="B204" s="2" t="s">
        <v>172</v>
      </c>
      <c r="C204" s="13">
        <v>25</v>
      </c>
      <c r="D204" s="13">
        <v>1798</v>
      </c>
      <c r="E204" s="14">
        <v>61675232</v>
      </c>
      <c r="F204" s="55">
        <v>34302.13125695217</v>
      </c>
    </row>
    <row r="205" spans="1:6" ht="12.75">
      <c r="A205" s="23">
        <v>4922</v>
      </c>
      <c r="B205" s="2" t="s">
        <v>173</v>
      </c>
      <c r="C205" s="13">
        <v>32</v>
      </c>
      <c r="D205" s="13">
        <v>184</v>
      </c>
      <c r="E205" s="14">
        <v>6158628</v>
      </c>
      <c r="F205" s="55">
        <v>33470.80434782609</v>
      </c>
    </row>
    <row r="206" spans="1:6" ht="12.75">
      <c r="A206" s="23">
        <v>4931</v>
      </c>
      <c r="B206" s="2" t="s">
        <v>174</v>
      </c>
      <c r="C206" s="13">
        <v>29</v>
      </c>
      <c r="D206" s="13">
        <v>1224</v>
      </c>
      <c r="E206" s="14">
        <v>44096120</v>
      </c>
      <c r="F206" s="55">
        <v>36026.24183006536</v>
      </c>
    </row>
    <row r="207" spans="1:6" ht="12.75">
      <c r="A207" s="23"/>
      <c r="C207" s="13"/>
      <c r="D207" s="13"/>
      <c r="F207" s="14"/>
    </row>
    <row r="208" spans="1:6" ht="12.75">
      <c r="A208" s="10" t="s">
        <v>294</v>
      </c>
      <c r="C208" s="44">
        <v>668</v>
      </c>
      <c r="D208" s="44">
        <v>10462</v>
      </c>
      <c r="E208" s="44">
        <v>602279870</v>
      </c>
      <c r="F208" s="45">
        <v>57568.33014719939</v>
      </c>
    </row>
    <row r="209" spans="1:6" ht="12.75">
      <c r="A209" s="23">
        <v>5111</v>
      </c>
      <c r="B209" s="2" t="s">
        <v>175</v>
      </c>
      <c r="C209" s="13">
        <v>122</v>
      </c>
      <c r="D209" s="13">
        <v>1872</v>
      </c>
      <c r="E209" s="14">
        <v>82402531</v>
      </c>
      <c r="F209" s="14">
        <v>44018.44604700855</v>
      </c>
    </row>
    <row r="210" spans="1:6" ht="12.75">
      <c r="A210" s="23">
        <v>5112</v>
      </c>
      <c r="B210" s="2" t="s">
        <v>176</v>
      </c>
      <c r="C210" s="13">
        <v>130</v>
      </c>
      <c r="D210" s="13">
        <v>944</v>
      </c>
      <c r="E210" s="14">
        <v>82955243</v>
      </c>
      <c r="F210" s="14">
        <v>87876.31673728813</v>
      </c>
    </row>
    <row r="211" spans="1:6" ht="12.75">
      <c r="A211" s="23">
        <v>5121</v>
      </c>
      <c r="B211" s="2" t="s">
        <v>177</v>
      </c>
      <c r="C211" s="13">
        <v>74</v>
      </c>
      <c r="D211" s="13">
        <v>520</v>
      </c>
      <c r="E211" s="14">
        <v>9630480</v>
      </c>
      <c r="F211" s="14">
        <v>18520.153846153848</v>
      </c>
    </row>
    <row r="212" spans="1:6" ht="12.75">
      <c r="A212" s="23">
        <v>5122</v>
      </c>
      <c r="B212" s="2" t="s">
        <v>178</v>
      </c>
      <c r="C212" s="13">
        <v>10</v>
      </c>
      <c r="D212" s="13">
        <v>11</v>
      </c>
      <c r="E212" s="14">
        <v>312535</v>
      </c>
      <c r="F212" s="14">
        <v>28412.272727272728</v>
      </c>
    </row>
    <row r="213" spans="1:6" ht="12.75">
      <c r="A213" s="23">
        <v>5151</v>
      </c>
      <c r="B213" s="2" t="s">
        <v>179</v>
      </c>
      <c r="C213" s="13">
        <v>31</v>
      </c>
      <c r="D213" s="13">
        <v>792</v>
      </c>
      <c r="E213" s="14">
        <v>41551625</v>
      </c>
      <c r="F213" s="14">
        <v>52464.17297979798</v>
      </c>
    </row>
    <row r="214" spans="1:6" ht="12.75">
      <c r="A214" s="23">
        <v>5171</v>
      </c>
      <c r="B214" s="2" t="s">
        <v>182</v>
      </c>
      <c r="C214" s="13">
        <v>82</v>
      </c>
      <c r="D214" s="13">
        <v>2429</v>
      </c>
      <c r="E214" s="14">
        <v>150921010</v>
      </c>
      <c r="F214" s="14">
        <v>62132.980650473444</v>
      </c>
    </row>
    <row r="215" spans="1:6" ht="12.75">
      <c r="A215" s="23">
        <v>5172</v>
      </c>
      <c r="B215" s="2" t="s">
        <v>183</v>
      </c>
      <c r="C215" s="13">
        <v>21</v>
      </c>
      <c r="D215" s="13">
        <v>310</v>
      </c>
      <c r="E215" s="14">
        <v>18242799</v>
      </c>
      <c r="F215" s="14">
        <v>58847.73870967742</v>
      </c>
    </row>
    <row r="216" spans="1:6" ht="12.75">
      <c r="A216" s="23">
        <v>5174</v>
      </c>
      <c r="B216" s="2" t="s">
        <v>185</v>
      </c>
      <c r="C216" s="13" t="s">
        <v>298</v>
      </c>
      <c r="D216" s="13" t="s">
        <v>298</v>
      </c>
      <c r="E216" s="13" t="s">
        <v>298</v>
      </c>
      <c r="F216" s="13" t="s">
        <v>298</v>
      </c>
    </row>
    <row r="217" spans="1:6" ht="12.75">
      <c r="A217" s="23">
        <v>5179</v>
      </c>
      <c r="B217" s="2" t="s">
        <v>367</v>
      </c>
      <c r="C217" s="51">
        <v>29</v>
      </c>
      <c r="D217" s="51">
        <v>471</v>
      </c>
      <c r="E217" s="55">
        <v>35156454</v>
      </c>
      <c r="F217" s="55">
        <v>74642.15286624203</v>
      </c>
    </row>
    <row r="218" spans="1:6" ht="12.75">
      <c r="A218" s="23">
        <v>5182</v>
      </c>
      <c r="B218" s="2" t="s">
        <v>188</v>
      </c>
      <c r="C218" s="13">
        <v>89</v>
      </c>
      <c r="D218" s="13">
        <v>2527</v>
      </c>
      <c r="E218" s="14">
        <v>165095538</v>
      </c>
      <c r="F218" s="14">
        <v>65332.6228729719</v>
      </c>
    </row>
    <row r="219" spans="1:6" ht="12.75">
      <c r="A219" s="23">
        <v>5191</v>
      </c>
      <c r="B219" s="2" t="s">
        <v>189</v>
      </c>
      <c r="C219" s="13">
        <v>81</v>
      </c>
      <c r="D219" s="13">
        <v>586</v>
      </c>
      <c r="E219" s="14">
        <v>15754840</v>
      </c>
      <c r="F219" s="14">
        <v>26885.392491467577</v>
      </c>
    </row>
    <row r="220" spans="1:6" ht="12.75">
      <c r="A220" s="23"/>
      <c r="C220" s="13"/>
      <c r="D220" s="13"/>
      <c r="F220" s="14"/>
    </row>
    <row r="221" spans="1:6" ht="12.75">
      <c r="A221" s="10" t="s">
        <v>306</v>
      </c>
      <c r="C221" s="44">
        <v>1779</v>
      </c>
      <c r="D221" s="44">
        <v>26515</v>
      </c>
      <c r="E221" s="44">
        <v>1613339538</v>
      </c>
      <c r="F221" s="45">
        <v>60846.29598340562</v>
      </c>
    </row>
    <row r="222" spans="1:6" ht="12.75">
      <c r="A222" s="23">
        <v>5221</v>
      </c>
      <c r="B222" s="2" t="s">
        <v>190</v>
      </c>
      <c r="C222" s="13">
        <v>335</v>
      </c>
      <c r="D222" s="13">
        <v>9914</v>
      </c>
      <c r="E222" s="14">
        <v>421282179</v>
      </c>
      <c r="F222" s="14">
        <v>42493.66340528546</v>
      </c>
    </row>
    <row r="223" spans="1:6" ht="12.75">
      <c r="A223" s="23">
        <v>5222</v>
      </c>
      <c r="B223" s="2" t="s">
        <v>191</v>
      </c>
      <c r="C223" s="13">
        <v>214</v>
      </c>
      <c r="D223" s="13">
        <v>1976</v>
      </c>
      <c r="E223" s="14">
        <v>155338438</v>
      </c>
      <c r="F223" s="14">
        <v>78612.56983805668</v>
      </c>
    </row>
    <row r="224" spans="1:6" ht="12.75">
      <c r="A224" s="23">
        <v>5223</v>
      </c>
      <c r="B224" s="2" t="s">
        <v>192</v>
      </c>
      <c r="C224" s="13">
        <v>291</v>
      </c>
      <c r="D224" s="13">
        <v>1553</v>
      </c>
      <c r="E224" s="14">
        <v>69898323</v>
      </c>
      <c r="F224" s="14">
        <v>45008.5788795879</v>
      </c>
    </row>
    <row r="225" spans="1:6" ht="12.75">
      <c r="A225" s="23">
        <v>5231</v>
      </c>
      <c r="B225" s="2" t="s">
        <v>193</v>
      </c>
      <c r="C225" s="13">
        <v>96</v>
      </c>
      <c r="D225" s="13">
        <v>2389</v>
      </c>
      <c r="E225" s="14">
        <v>280841784</v>
      </c>
      <c r="F225" s="14">
        <v>117556.20929259104</v>
      </c>
    </row>
    <row r="226" spans="1:6" ht="12.75">
      <c r="A226" s="23">
        <v>5232</v>
      </c>
      <c r="B226" s="2" t="s">
        <v>368</v>
      </c>
      <c r="C226" s="13" t="s">
        <v>298</v>
      </c>
      <c r="D226" s="13" t="s">
        <v>298</v>
      </c>
      <c r="E226" s="13" t="s">
        <v>298</v>
      </c>
      <c r="F226" s="13" t="s">
        <v>298</v>
      </c>
    </row>
    <row r="227" spans="1:6" ht="12.75">
      <c r="A227" s="23">
        <v>5239</v>
      </c>
      <c r="B227" s="2" t="s">
        <v>194</v>
      </c>
      <c r="C227" s="13">
        <v>141</v>
      </c>
      <c r="D227" s="13">
        <v>1652</v>
      </c>
      <c r="E227" s="14">
        <v>148971101</v>
      </c>
      <c r="F227" s="14">
        <v>90176.21125907991</v>
      </c>
    </row>
    <row r="228" spans="1:6" ht="12.75">
      <c r="A228" s="23">
        <v>5241</v>
      </c>
      <c r="B228" s="2" t="s">
        <v>195</v>
      </c>
      <c r="C228" s="13">
        <v>140</v>
      </c>
      <c r="D228" s="13">
        <v>5542</v>
      </c>
      <c r="E228" s="14">
        <v>336409814</v>
      </c>
      <c r="F228" s="14">
        <v>60701.87910501624</v>
      </c>
    </row>
    <row r="229" spans="1:6" ht="12.75">
      <c r="A229" s="23">
        <v>5242</v>
      </c>
      <c r="B229" s="2" t="s">
        <v>196</v>
      </c>
      <c r="C229" s="13">
        <v>544</v>
      </c>
      <c r="D229" s="13">
        <v>3421</v>
      </c>
      <c r="E229" s="14">
        <v>196795761</v>
      </c>
      <c r="F229" s="14">
        <v>57525.799766150245</v>
      </c>
    </row>
    <row r="230" spans="1:6" ht="12.75">
      <c r="A230" s="23">
        <v>5251</v>
      </c>
      <c r="B230" s="2" t="s">
        <v>197</v>
      </c>
      <c r="C230" s="13">
        <v>11</v>
      </c>
      <c r="D230" s="13">
        <v>51</v>
      </c>
      <c r="E230" s="14">
        <v>2533087</v>
      </c>
      <c r="F230" s="14">
        <v>49668.37254901961</v>
      </c>
    </row>
    <row r="231" spans="1:6" ht="12.75">
      <c r="A231" s="23">
        <v>5259</v>
      </c>
      <c r="B231" s="2" t="s">
        <v>198</v>
      </c>
      <c r="C231" s="13">
        <v>8</v>
      </c>
      <c r="D231" s="13">
        <v>14</v>
      </c>
      <c r="E231" s="14">
        <v>1172023</v>
      </c>
      <c r="F231" s="14">
        <v>83715.92857142857</v>
      </c>
    </row>
    <row r="232" spans="1:6" ht="12.75">
      <c r="A232" s="23"/>
      <c r="C232" s="13"/>
      <c r="D232" s="13"/>
      <c r="F232" s="14"/>
    </row>
    <row r="233" spans="1:6" ht="12.75">
      <c r="A233" s="10" t="s">
        <v>307</v>
      </c>
      <c r="C233" s="44">
        <v>1244</v>
      </c>
      <c r="D233" s="44">
        <v>6740</v>
      </c>
      <c r="E233" s="44">
        <v>249953156</v>
      </c>
      <c r="F233" s="45">
        <v>37085.03798219585</v>
      </c>
    </row>
    <row r="234" spans="1:6" ht="12.75">
      <c r="A234" s="23">
        <v>5311</v>
      </c>
      <c r="B234" s="2" t="s">
        <v>199</v>
      </c>
      <c r="C234" s="13">
        <v>288</v>
      </c>
      <c r="D234" s="13">
        <v>988</v>
      </c>
      <c r="E234" s="14">
        <v>38677216</v>
      </c>
      <c r="F234" s="14">
        <v>39146.97975708502</v>
      </c>
    </row>
    <row r="235" spans="1:6" ht="12.75">
      <c r="A235" s="23">
        <v>5312</v>
      </c>
      <c r="B235" s="2" t="s">
        <v>200</v>
      </c>
      <c r="C235" s="13">
        <v>337</v>
      </c>
      <c r="D235" s="13">
        <v>972</v>
      </c>
      <c r="E235" s="14">
        <v>44324485</v>
      </c>
      <c r="F235" s="14">
        <v>45601.32201646091</v>
      </c>
    </row>
    <row r="236" spans="1:6" ht="12.75">
      <c r="A236" s="23">
        <v>5313</v>
      </c>
      <c r="B236" s="2" t="s">
        <v>201</v>
      </c>
      <c r="C236" s="13">
        <v>353</v>
      </c>
      <c r="D236" s="13">
        <v>2723</v>
      </c>
      <c r="E236" s="14">
        <v>107348618</v>
      </c>
      <c r="F236" s="14">
        <v>39422.922511935365</v>
      </c>
    </row>
    <row r="237" spans="1:6" ht="12.75">
      <c r="A237" s="23">
        <v>5321</v>
      </c>
      <c r="B237" s="2" t="s">
        <v>202</v>
      </c>
      <c r="C237" s="13">
        <v>67</v>
      </c>
      <c r="D237" s="13">
        <v>834</v>
      </c>
      <c r="E237" s="14">
        <v>22305154</v>
      </c>
      <c r="F237" s="14">
        <v>26744.78896882494</v>
      </c>
    </row>
    <row r="238" spans="1:6" ht="12.75">
      <c r="A238" s="23">
        <v>5322</v>
      </c>
      <c r="B238" s="2" t="s">
        <v>203</v>
      </c>
      <c r="C238" s="13">
        <v>120</v>
      </c>
      <c r="D238" s="13">
        <v>756</v>
      </c>
      <c r="E238" s="14">
        <v>16017639</v>
      </c>
      <c r="F238" s="14">
        <v>21187.353174603173</v>
      </c>
    </row>
    <row r="239" spans="1:6" ht="12.75">
      <c r="A239" s="23">
        <v>5323</v>
      </c>
      <c r="B239" s="2" t="s">
        <v>204</v>
      </c>
      <c r="C239" s="13">
        <v>22</v>
      </c>
      <c r="D239" s="13">
        <v>200</v>
      </c>
      <c r="E239" s="14">
        <v>7774443</v>
      </c>
      <c r="F239" s="14">
        <v>38872.215</v>
      </c>
    </row>
    <row r="240" spans="1:6" ht="12.75">
      <c r="A240" s="23">
        <v>5324</v>
      </c>
      <c r="B240" s="2" t="s">
        <v>205</v>
      </c>
      <c r="C240" s="13">
        <v>52</v>
      </c>
      <c r="D240" s="13">
        <v>232</v>
      </c>
      <c r="E240" s="14">
        <v>10556975</v>
      </c>
      <c r="F240" s="14">
        <v>45504.2025862069</v>
      </c>
    </row>
    <row r="241" spans="1:6" ht="12.75">
      <c r="A241" s="23">
        <v>5331</v>
      </c>
      <c r="B241" s="2" t="s">
        <v>206</v>
      </c>
      <c r="C241" s="13">
        <v>9</v>
      </c>
      <c r="D241" s="13">
        <v>35</v>
      </c>
      <c r="E241" s="14">
        <v>2948626</v>
      </c>
      <c r="F241" s="14">
        <v>84246.45714285714</v>
      </c>
    </row>
    <row r="242" spans="1:6" ht="12.75">
      <c r="A242" s="23"/>
      <c r="C242" s="13"/>
      <c r="D242" s="13"/>
      <c r="F242" s="14"/>
    </row>
    <row r="243" spans="1:6" ht="12.75">
      <c r="A243" s="10" t="s">
        <v>316</v>
      </c>
      <c r="C243" s="44">
        <v>4069</v>
      </c>
      <c r="D243" s="44">
        <v>21778</v>
      </c>
      <c r="E243" s="44">
        <v>1296007822</v>
      </c>
      <c r="F243" s="45">
        <v>59509.95601065295</v>
      </c>
    </row>
    <row r="244" spans="1:6" ht="12.75">
      <c r="A244" s="23">
        <v>5411</v>
      </c>
      <c r="B244" s="2" t="s">
        <v>207</v>
      </c>
      <c r="C244" s="13">
        <v>878</v>
      </c>
      <c r="D244" s="13">
        <v>4184</v>
      </c>
      <c r="E244" s="14">
        <v>230724505</v>
      </c>
      <c r="F244" s="14">
        <v>55144.4801625239</v>
      </c>
    </row>
    <row r="245" spans="1:6" ht="12.75">
      <c r="A245" s="23">
        <v>5412</v>
      </c>
      <c r="B245" s="2" t="s">
        <v>208</v>
      </c>
      <c r="C245" s="13">
        <v>499</v>
      </c>
      <c r="D245" s="13">
        <v>3624</v>
      </c>
      <c r="E245" s="14">
        <v>161420836</v>
      </c>
      <c r="F245" s="14">
        <v>44542.17328918322</v>
      </c>
    </row>
    <row r="246" spans="1:6" ht="12.75">
      <c r="A246" s="23">
        <v>5413</v>
      </c>
      <c r="B246" s="2" t="s">
        <v>209</v>
      </c>
      <c r="C246" s="13">
        <v>528</v>
      </c>
      <c r="D246" s="13">
        <v>3677</v>
      </c>
      <c r="E246" s="14">
        <v>221246440</v>
      </c>
      <c r="F246" s="14">
        <v>60170.36714713081</v>
      </c>
    </row>
    <row r="247" spans="1:6" ht="12.75">
      <c r="A247" s="23">
        <v>5414</v>
      </c>
      <c r="B247" s="2" t="s">
        <v>210</v>
      </c>
      <c r="C247" s="13">
        <v>157</v>
      </c>
      <c r="D247" s="13">
        <v>438</v>
      </c>
      <c r="E247" s="14">
        <v>21544049</v>
      </c>
      <c r="F247" s="14">
        <v>49187.32648401827</v>
      </c>
    </row>
    <row r="248" spans="1:6" ht="12.75">
      <c r="A248" s="23">
        <v>5415</v>
      </c>
      <c r="B248" s="2" t="s">
        <v>211</v>
      </c>
      <c r="C248" s="13">
        <v>800</v>
      </c>
      <c r="D248" s="13">
        <v>4784</v>
      </c>
      <c r="E248" s="14">
        <v>393235067</v>
      </c>
      <c r="F248" s="14">
        <v>82197.96551003345</v>
      </c>
    </row>
    <row r="249" spans="1:6" ht="12.75">
      <c r="A249" s="23">
        <v>5416</v>
      </c>
      <c r="B249" s="2" t="s">
        <v>212</v>
      </c>
      <c r="C249" s="13">
        <v>631</v>
      </c>
      <c r="D249" s="13">
        <v>1938</v>
      </c>
      <c r="E249" s="14">
        <v>119916993</v>
      </c>
      <c r="F249" s="14">
        <v>61876.673374613005</v>
      </c>
    </row>
    <row r="250" spans="1:6" ht="12.75">
      <c r="A250" s="23">
        <v>5417</v>
      </c>
      <c r="B250" s="2" t="s">
        <v>213</v>
      </c>
      <c r="C250" s="13">
        <v>102</v>
      </c>
      <c r="D250" s="13">
        <v>584</v>
      </c>
      <c r="E250" s="14">
        <v>41389285</v>
      </c>
      <c r="F250" s="14">
        <v>70872.06335616438</v>
      </c>
    </row>
    <row r="251" spans="1:6" ht="12.75">
      <c r="A251" s="23">
        <v>5418</v>
      </c>
      <c r="B251" s="2" t="s">
        <v>214</v>
      </c>
      <c r="C251" s="13">
        <v>243</v>
      </c>
      <c r="D251" s="13">
        <v>969</v>
      </c>
      <c r="E251" s="14">
        <v>52988410</v>
      </c>
      <c r="F251" s="14">
        <v>54683.60165118679</v>
      </c>
    </row>
    <row r="252" spans="1:6" ht="12.75">
      <c r="A252" s="23">
        <v>5419</v>
      </c>
      <c r="B252" s="2" t="s">
        <v>215</v>
      </c>
      <c r="C252" s="13">
        <v>234</v>
      </c>
      <c r="D252" s="13">
        <v>1580</v>
      </c>
      <c r="E252" s="14">
        <v>53542237</v>
      </c>
      <c r="F252" s="14">
        <v>33887.4917721519</v>
      </c>
    </row>
    <row r="253" spans="1:6" ht="12.75">
      <c r="A253" s="23"/>
      <c r="C253" s="13"/>
      <c r="D253" s="13"/>
      <c r="F253" s="14"/>
    </row>
    <row r="254" spans="1:6" ht="12.75">
      <c r="A254" s="10" t="s">
        <v>299</v>
      </c>
      <c r="C254" s="44">
        <v>226</v>
      </c>
      <c r="D254" s="44">
        <v>9451</v>
      </c>
      <c r="E254" s="45">
        <v>911328231</v>
      </c>
      <c r="F254" s="45">
        <v>96426.64596339011</v>
      </c>
    </row>
    <row r="255" spans="1:6" ht="12.75">
      <c r="A255" s="23">
        <v>5511</v>
      </c>
      <c r="B255" s="2" t="s">
        <v>216</v>
      </c>
      <c r="C255" s="13">
        <v>226</v>
      </c>
      <c r="D255" s="13">
        <v>9451</v>
      </c>
      <c r="E255" s="14">
        <v>911328232</v>
      </c>
      <c r="F255" s="14">
        <v>96426.64606919902</v>
      </c>
    </row>
    <row r="256" spans="1:6" ht="12.75">
      <c r="A256" s="23"/>
      <c r="C256" s="13"/>
      <c r="D256" s="13"/>
      <c r="F256" s="14"/>
    </row>
    <row r="257" spans="1:6" ht="12.75">
      <c r="A257" s="10" t="s">
        <v>317</v>
      </c>
      <c r="C257" s="44">
        <v>2379</v>
      </c>
      <c r="D257" s="44">
        <v>24929</v>
      </c>
      <c r="E257" s="44">
        <v>702649907</v>
      </c>
      <c r="F257" s="45">
        <v>28186.044646796905</v>
      </c>
    </row>
    <row r="258" spans="1:6" ht="12.75">
      <c r="A258" s="23">
        <v>5611</v>
      </c>
      <c r="B258" s="2" t="s">
        <v>217</v>
      </c>
      <c r="C258" s="13">
        <v>108</v>
      </c>
      <c r="D258" s="13">
        <v>899</v>
      </c>
      <c r="E258" s="14">
        <v>42497060</v>
      </c>
      <c r="F258" s="14">
        <v>47271.479421579534</v>
      </c>
    </row>
    <row r="259" spans="1:6" ht="12.75">
      <c r="A259" s="23">
        <v>5612</v>
      </c>
      <c r="B259" s="2" t="s">
        <v>218</v>
      </c>
      <c r="C259" s="13">
        <v>14</v>
      </c>
      <c r="D259" s="13">
        <v>324</v>
      </c>
      <c r="E259" s="14">
        <v>12104182</v>
      </c>
      <c r="F259" s="14">
        <v>37358.58641975309</v>
      </c>
    </row>
    <row r="260" spans="1:6" ht="12.75">
      <c r="A260" s="23">
        <v>5613</v>
      </c>
      <c r="B260" s="2" t="s">
        <v>219</v>
      </c>
      <c r="C260" s="13">
        <v>484</v>
      </c>
      <c r="D260" s="13">
        <v>9690</v>
      </c>
      <c r="E260" s="14">
        <v>239997869</v>
      </c>
      <c r="F260" s="14">
        <v>24767.58194014448</v>
      </c>
    </row>
    <row r="261" spans="1:6" ht="12.75">
      <c r="A261" s="23">
        <v>5614</v>
      </c>
      <c r="B261" s="2" t="s">
        <v>220</v>
      </c>
      <c r="C261" s="13">
        <v>164</v>
      </c>
      <c r="D261" s="13">
        <v>1166</v>
      </c>
      <c r="E261" s="14">
        <v>44097429</v>
      </c>
      <c r="F261" s="14">
        <v>37819.407375643226</v>
      </c>
    </row>
    <row r="262" spans="1:6" ht="12.75">
      <c r="A262" s="23">
        <v>5615</v>
      </c>
      <c r="B262" s="2" t="s">
        <v>221</v>
      </c>
      <c r="C262" s="13">
        <v>117</v>
      </c>
      <c r="D262" s="13">
        <v>1830</v>
      </c>
      <c r="E262" s="14">
        <v>64585545</v>
      </c>
      <c r="F262" s="14">
        <v>35292.647540983606</v>
      </c>
    </row>
    <row r="263" spans="1:6" ht="12.75">
      <c r="A263" s="23">
        <v>5616</v>
      </c>
      <c r="B263" s="2" t="s">
        <v>222</v>
      </c>
      <c r="C263" s="13">
        <v>156</v>
      </c>
      <c r="D263" s="13">
        <v>2278</v>
      </c>
      <c r="E263" s="14">
        <v>54302954</v>
      </c>
      <c r="F263" s="14">
        <v>23837.99561018437</v>
      </c>
    </row>
    <row r="264" spans="1:6" ht="12.75">
      <c r="A264" s="23">
        <v>5617</v>
      </c>
      <c r="B264" s="2" t="s">
        <v>223</v>
      </c>
      <c r="C264" s="13">
        <v>1047</v>
      </c>
      <c r="D264" s="13">
        <v>6364</v>
      </c>
      <c r="E264" s="14">
        <v>155634360</v>
      </c>
      <c r="F264" s="14">
        <v>24455.430546825897</v>
      </c>
    </row>
    <row r="265" spans="1:6" ht="12.75">
      <c r="A265" s="23">
        <v>5619</v>
      </c>
      <c r="B265" s="2" t="s">
        <v>224</v>
      </c>
      <c r="C265" s="13">
        <v>143</v>
      </c>
      <c r="D265" s="13">
        <v>799</v>
      </c>
      <c r="E265" s="14">
        <v>17784236</v>
      </c>
      <c r="F265" s="14">
        <v>22258.117647058825</v>
      </c>
    </row>
    <row r="266" spans="1:6" ht="12.75">
      <c r="A266" s="23">
        <v>5621</v>
      </c>
      <c r="B266" s="2" t="s">
        <v>225</v>
      </c>
      <c r="C266" s="13">
        <v>70</v>
      </c>
      <c r="D266" s="13">
        <v>739</v>
      </c>
      <c r="E266" s="14">
        <v>31259021</v>
      </c>
      <c r="F266" s="14">
        <v>42299.08119079837</v>
      </c>
    </row>
    <row r="267" spans="1:6" ht="12.75">
      <c r="A267" s="23">
        <v>5622</v>
      </c>
      <c r="B267" s="2" t="s">
        <v>226</v>
      </c>
      <c r="C267" s="13">
        <v>13</v>
      </c>
      <c r="D267" s="13">
        <v>391</v>
      </c>
      <c r="E267" s="14">
        <v>20926388</v>
      </c>
      <c r="F267" s="14">
        <v>53520.17391304348</v>
      </c>
    </row>
    <row r="268" spans="1:6" ht="12.75">
      <c r="A268" s="23">
        <v>5629</v>
      </c>
      <c r="B268" s="2" t="s">
        <v>227</v>
      </c>
      <c r="C268" s="13">
        <v>67</v>
      </c>
      <c r="D268" s="13">
        <v>449</v>
      </c>
      <c r="E268" s="14">
        <v>19460863</v>
      </c>
      <c r="F268" s="14">
        <v>43342.67928730512</v>
      </c>
    </row>
    <row r="269" spans="1:6" ht="12.75">
      <c r="A269" s="23"/>
      <c r="C269" s="13"/>
      <c r="D269" s="13"/>
      <c r="F269" s="14"/>
    </row>
    <row r="270" spans="1:6" ht="12.75">
      <c r="A270" s="10" t="s">
        <v>295</v>
      </c>
      <c r="C270" s="44">
        <v>484</v>
      </c>
      <c r="D270" s="44">
        <v>18503</v>
      </c>
      <c r="E270" s="44">
        <v>773346697</v>
      </c>
      <c r="F270" s="45">
        <v>41795.74647354483</v>
      </c>
    </row>
    <row r="271" spans="1:6" ht="12.75">
      <c r="A271" s="23">
        <v>6111</v>
      </c>
      <c r="B271" s="2" t="s">
        <v>228</v>
      </c>
      <c r="C271" s="13">
        <v>98</v>
      </c>
      <c r="D271" s="13">
        <v>4322</v>
      </c>
      <c r="E271" s="14">
        <v>140732222</v>
      </c>
      <c r="F271" s="14">
        <v>32561.82832022212</v>
      </c>
    </row>
    <row r="272" spans="1:6" ht="12.75">
      <c r="A272" s="23">
        <v>6112</v>
      </c>
      <c r="B272" s="2" t="s">
        <v>229</v>
      </c>
      <c r="C272" s="13" t="s">
        <v>298</v>
      </c>
      <c r="D272" s="13" t="s">
        <v>298</v>
      </c>
      <c r="E272" s="13" t="s">
        <v>298</v>
      </c>
      <c r="F272" s="13" t="s">
        <v>298</v>
      </c>
    </row>
    <row r="273" spans="1:6" ht="12.75">
      <c r="A273" s="23">
        <v>6113</v>
      </c>
      <c r="B273" s="2" t="s">
        <v>230</v>
      </c>
      <c r="C273" s="13">
        <v>27</v>
      </c>
      <c r="D273" s="13">
        <v>11502</v>
      </c>
      <c r="E273" s="14">
        <v>548607782</v>
      </c>
      <c r="F273" s="14">
        <v>47696.72943835855</v>
      </c>
    </row>
    <row r="274" spans="1:6" ht="12.75">
      <c r="A274" s="23">
        <v>6114</v>
      </c>
      <c r="B274" s="2" t="s">
        <v>231</v>
      </c>
      <c r="C274" s="13">
        <v>64</v>
      </c>
      <c r="D274" s="13">
        <v>370</v>
      </c>
      <c r="E274" s="14">
        <v>16660983</v>
      </c>
      <c r="F274" s="14">
        <v>45029.68378378378</v>
      </c>
    </row>
    <row r="275" spans="1:6" ht="12.75">
      <c r="A275" s="23">
        <v>6115</v>
      </c>
      <c r="B275" s="2" t="s">
        <v>232</v>
      </c>
      <c r="C275" s="13">
        <v>37</v>
      </c>
      <c r="D275" s="13">
        <v>316</v>
      </c>
      <c r="E275" s="14">
        <v>10120162</v>
      </c>
      <c r="F275" s="14">
        <v>32025.82911392405</v>
      </c>
    </row>
    <row r="276" spans="1:6" ht="12.75">
      <c r="A276" s="23">
        <v>6116</v>
      </c>
      <c r="B276" s="2" t="s">
        <v>233</v>
      </c>
      <c r="C276" s="13">
        <v>215</v>
      </c>
      <c r="D276" s="13">
        <v>1156</v>
      </c>
      <c r="E276" s="14">
        <v>22246535</v>
      </c>
      <c r="F276" s="14">
        <v>19244.407439446368</v>
      </c>
    </row>
    <row r="277" spans="1:6" ht="12.75">
      <c r="A277" s="23">
        <v>6117</v>
      </c>
      <c r="B277" s="2" t="s">
        <v>234</v>
      </c>
      <c r="C277" s="13">
        <v>44</v>
      </c>
      <c r="D277" s="13">
        <v>262</v>
      </c>
      <c r="E277" s="14">
        <v>13974178</v>
      </c>
      <c r="F277" s="14">
        <v>53336.557251908394</v>
      </c>
    </row>
    <row r="278" spans="1:6" ht="12.75">
      <c r="A278" s="23"/>
      <c r="C278" s="13"/>
      <c r="D278" s="13"/>
      <c r="F278" s="14"/>
    </row>
    <row r="279" spans="1:6" ht="12.75">
      <c r="A279" s="10" t="s">
        <v>328</v>
      </c>
      <c r="C279" s="44">
        <v>3022</v>
      </c>
      <c r="D279" s="44">
        <v>76034</v>
      </c>
      <c r="E279" s="44">
        <v>2908081895</v>
      </c>
      <c r="F279" s="45">
        <v>38247.12490464792</v>
      </c>
    </row>
    <row r="280" spans="1:6" ht="12.75">
      <c r="A280" s="23">
        <v>6211</v>
      </c>
      <c r="B280" s="2" t="s">
        <v>235</v>
      </c>
      <c r="C280" s="13">
        <v>847</v>
      </c>
      <c r="D280" s="13">
        <v>8438</v>
      </c>
      <c r="E280" s="14">
        <v>543463620</v>
      </c>
      <c r="F280" s="14">
        <v>64406.686418582605</v>
      </c>
    </row>
    <row r="281" spans="1:6" ht="12.75">
      <c r="A281" s="23">
        <v>6212</v>
      </c>
      <c r="B281" s="2" t="s">
        <v>236</v>
      </c>
      <c r="C281" s="13">
        <v>391</v>
      </c>
      <c r="D281" s="13">
        <v>2869</v>
      </c>
      <c r="E281" s="14">
        <v>120889699</v>
      </c>
      <c r="F281" s="14">
        <v>42136.528058556985</v>
      </c>
    </row>
    <row r="282" spans="1:6" ht="12.75">
      <c r="A282" s="23">
        <v>6213</v>
      </c>
      <c r="B282" s="2" t="s">
        <v>237</v>
      </c>
      <c r="C282" s="13">
        <v>455</v>
      </c>
      <c r="D282" s="13">
        <v>2612</v>
      </c>
      <c r="E282" s="14">
        <v>94084981</v>
      </c>
      <c r="F282" s="14">
        <v>36020.2836906585</v>
      </c>
    </row>
    <row r="283" spans="1:6" ht="12.75">
      <c r="A283" s="23">
        <v>6214</v>
      </c>
      <c r="B283" s="2" t="s">
        <v>238</v>
      </c>
      <c r="C283" s="13">
        <v>113</v>
      </c>
      <c r="D283" s="13">
        <v>2781</v>
      </c>
      <c r="E283" s="14">
        <v>101528709</v>
      </c>
      <c r="F283" s="14">
        <v>36507.98597626753</v>
      </c>
    </row>
    <row r="284" spans="1:6" ht="12.75">
      <c r="A284" s="23">
        <v>6215</v>
      </c>
      <c r="B284" s="2" t="s">
        <v>239</v>
      </c>
      <c r="C284" s="13">
        <v>79</v>
      </c>
      <c r="D284" s="13">
        <v>1098</v>
      </c>
      <c r="E284" s="14">
        <v>73535245</v>
      </c>
      <c r="F284" s="14">
        <v>66971.98998178507</v>
      </c>
    </row>
    <row r="285" spans="1:6" ht="12.75">
      <c r="A285" s="23">
        <v>6216</v>
      </c>
      <c r="B285" s="2" t="s">
        <v>240</v>
      </c>
      <c r="C285" s="13">
        <v>69</v>
      </c>
      <c r="D285" s="13">
        <v>3790</v>
      </c>
      <c r="E285" s="14">
        <v>99671306</v>
      </c>
      <c r="F285" s="14">
        <v>26298.497625329815</v>
      </c>
    </row>
    <row r="286" spans="1:6" ht="12.75">
      <c r="A286" s="23">
        <v>6219</v>
      </c>
      <c r="B286" s="2" t="s">
        <v>241</v>
      </c>
      <c r="C286" s="13">
        <v>33</v>
      </c>
      <c r="D286" s="13">
        <v>1199</v>
      </c>
      <c r="E286" s="14">
        <v>38510744</v>
      </c>
      <c r="F286" s="14">
        <v>32119.05254378649</v>
      </c>
    </row>
    <row r="287" spans="1:6" ht="12.75">
      <c r="A287" s="23">
        <v>6221</v>
      </c>
      <c r="B287" s="2" t="s">
        <v>242</v>
      </c>
      <c r="C287" s="13">
        <v>11</v>
      </c>
      <c r="D287" s="13">
        <v>18311</v>
      </c>
      <c r="E287" s="14">
        <v>837144906</v>
      </c>
      <c r="F287" s="14">
        <v>45718.14242804871</v>
      </c>
    </row>
    <row r="288" spans="1:6" ht="12.75">
      <c r="A288" s="23">
        <v>6222</v>
      </c>
      <c r="B288" s="2" t="s">
        <v>243</v>
      </c>
      <c r="C288" s="13" t="s">
        <v>298</v>
      </c>
      <c r="D288" s="13" t="s">
        <v>298</v>
      </c>
      <c r="E288" s="13" t="s">
        <v>298</v>
      </c>
      <c r="F288" s="13" t="s">
        <v>298</v>
      </c>
    </row>
    <row r="289" spans="1:6" ht="12.75">
      <c r="A289" s="23">
        <v>6223</v>
      </c>
      <c r="B289" s="2" t="s">
        <v>244</v>
      </c>
      <c r="C289" s="13">
        <v>9</v>
      </c>
      <c r="D289" s="13">
        <v>4325</v>
      </c>
      <c r="E289" s="14">
        <v>206358934</v>
      </c>
      <c r="F289" s="14">
        <v>47713.04832369942</v>
      </c>
    </row>
    <row r="290" spans="1:6" ht="12.75">
      <c r="A290" s="23">
        <v>6231</v>
      </c>
      <c r="B290" s="2" t="s">
        <v>245</v>
      </c>
      <c r="C290" s="13">
        <v>90</v>
      </c>
      <c r="D290" s="13">
        <v>10155</v>
      </c>
      <c r="E290" s="14">
        <v>301297101</v>
      </c>
      <c r="F290" s="14">
        <v>29669.82776957164</v>
      </c>
    </row>
    <row r="291" spans="1:6" ht="12.75">
      <c r="A291" s="23">
        <v>6232</v>
      </c>
      <c r="B291" s="2" t="s">
        <v>246</v>
      </c>
      <c r="C291" s="13">
        <v>223</v>
      </c>
      <c r="D291" s="13">
        <v>4323</v>
      </c>
      <c r="E291" s="14">
        <v>100195859</v>
      </c>
      <c r="F291" s="14">
        <v>23177.39046958131</v>
      </c>
    </row>
    <row r="292" spans="1:6" ht="12.75">
      <c r="A292" s="23">
        <v>6233</v>
      </c>
      <c r="B292" s="2" t="s">
        <v>247</v>
      </c>
      <c r="C292" s="13">
        <v>55</v>
      </c>
      <c r="D292" s="13">
        <v>2462</v>
      </c>
      <c r="E292" s="14">
        <v>55089053</v>
      </c>
      <c r="F292" s="14">
        <v>22375.732331437855</v>
      </c>
    </row>
    <row r="293" spans="1:6" ht="12.75">
      <c r="A293" s="23">
        <v>6239</v>
      </c>
      <c r="B293" s="2" t="s">
        <v>248</v>
      </c>
      <c r="C293" s="13">
        <v>67</v>
      </c>
      <c r="D293" s="13">
        <v>1571</v>
      </c>
      <c r="E293" s="14">
        <v>40832882</v>
      </c>
      <c r="F293" s="14">
        <v>25991.649904519414</v>
      </c>
    </row>
    <row r="294" spans="1:6" ht="12.75">
      <c r="A294" s="23">
        <v>6241</v>
      </c>
      <c r="B294" s="2" t="s">
        <v>249</v>
      </c>
      <c r="C294" s="13">
        <v>183</v>
      </c>
      <c r="D294" s="13">
        <v>3247</v>
      </c>
      <c r="E294" s="14">
        <v>82922154</v>
      </c>
      <c r="F294" s="14">
        <v>25538.082537727132</v>
      </c>
    </row>
    <row r="295" spans="1:6" ht="12.75">
      <c r="A295" s="23">
        <v>6242</v>
      </c>
      <c r="B295" s="2" t="s">
        <v>250</v>
      </c>
      <c r="C295" s="13">
        <v>49</v>
      </c>
      <c r="D295" s="13">
        <v>692</v>
      </c>
      <c r="E295" s="14">
        <v>18199147</v>
      </c>
      <c r="F295" s="14">
        <v>26299.345375722543</v>
      </c>
    </row>
    <row r="296" spans="1:6" ht="12.75">
      <c r="A296" s="23">
        <v>6243</v>
      </c>
      <c r="B296" s="2" t="s">
        <v>251</v>
      </c>
      <c r="C296" s="13">
        <v>37</v>
      </c>
      <c r="D296" s="13">
        <v>3012</v>
      </c>
      <c r="E296" s="14">
        <v>54996262</v>
      </c>
      <c r="F296" s="14">
        <v>18259.05112881806</v>
      </c>
    </row>
    <row r="297" spans="1:6" ht="12.75">
      <c r="A297" s="23">
        <v>6244</v>
      </c>
      <c r="B297" s="2" t="s">
        <v>252</v>
      </c>
      <c r="C297" s="13">
        <v>314</v>
      </c>
      <c r="D297" s="13">
        <v>3601</v>
      </c>
      <c r="E297" s="14">
        <v>69071422</v>
      </c>
      <c r="F297" s="14">
        <v>19181.178006109414</v>
      </c>
    </row>
    <row r="298" spans="1:6" ht="12.75">
      <c r="A298" s="23"/>
      <c r="C298" s="13"/>
      <c r="D298" s="13"/>
      <c r="F298" s="14"/>
    </row>
    <row r="299" spans="1:6" ht="12.75">
      <c r="A299" s="10" t="s">
        <v>318</v>
      </c>
      <c r="C299" s="44">
        <v>560</v>
      </c>
      <c r="D299" s="44">
        <v>8120</v>
      </c>
      <c r="E299" s="44">
        <v>188110637</v>
      </c>
      <c r="F299" s="45">
        <v>23166.33460591133</v>
      </c>
    </row>
    <row r="300" spans="1:6" ht="12.75">
      <c r="A300" s="23">
        <v>7111</v>
      </c>
      <c r="B300" s="2" t="s">
        <v>253</v>
      </c>
      <c r="C300" s="13">
        <v>47</v>
      </c>
      <c r="D300" s="13">
        <v>753</v>
      </c>
      <c r="E300" s="14">
        <v>13085976</v>
      </c>
      <c r="F300" s="14">
        <v>17378.45418326693</v>
      </c>
    </row>
    <row r="301" spans="1:6" ht="12.75">
      <c r="A301" s="23">
        <v>7112</v>
      </c>
      <c r="B301" s="2" t="s">
        <v>254</v>
      </c>
      <c r="C301" s="13">
        <v>25</v>
      </c>
      <c r="D301" s="13">
        <v>285</v>
      </c>
      <c r="E301" s="14">
        <v>10937624</v>
      </c>
      <c r="F301" s="14">
        <v>38377.62807017544</v>
      </c>
    </row>
    <row r="302" spans="1:6" ht="12.75">
      <c r="A302" s="23">
        <v>7113</v>
      </c>
      <c r="B302" s="2" t="s">
        <v>255</v>
      </c>
      <c r="C302" s="13">
        <v>19</v>
      </c>
      <c r="D302" s="13">
        <v>113</v>
      </c>
      <c r="E302" s="14">
        <v>3494146</v>
      </c>
      <c r="F302" s="14">
        <v>30921.646017699117</v>
      </c>
    </row>
    <row r="303" spans="1:6" ht="12.75">
      <c r="A303" s="23">
        <v>7114</v>
      </c>
      <c r="B303" s="2" t="s">
        <v>256</v>
      </c>
      <c r="C303" s="13">
        <v>7</v>
      </c>
      <c r="D303" s="13">
        <v>8</v>
      </c>
      <c r="E303" s="14">
        <v>1104658</v>
      </c>
      <c r="F303" s="14">
        <v>138082.25</v>
      </c>
    </row>
    <row r="304" spans="1:6" ht="12.75">
      <c r="A304" s="23">
        <v>7115</v>
      </c>
      <c r="B304" s="2" t="s">
        <v>257</v>
      </c>
      <c r="C304" s="13">
        <v>45</v>
      </c>
      <c r="D304" s="13">
        <v>109</v>
      </c>
      <c r="E304" s="14">
        <v>5761716</v>
      </c>
      <c r="F304" s="14">
        <v>52859.779816513765</v>
      </c>
    </row>
    <row r="305" spans="1:6" ht="12.75">
      <c r="A305" s="23">
        <v>7121</v>
      </c>
      <c r="B305" s="2" t="s">
        <v>258</v>
      </c>
      <c r="C305" s="13">
        <v>42</v>
      </c>
      <c r="D305" s="13">
        <v>831</v>
      </c>
      <c r="E305" s="14">
        <v>19203967</v>
      </c>
      <c r="F305" s="14">
        <v>23109.466907340553</v>
      </c>
    </row>
    <row r="306" spans="1:6" ht="12.75">
      <c r="A306" s="23">
        <v>7131</v>
      </c>
      <c r="B306" s="2" t="s">
        <v>259</v>
      </c>
      <c r="C306" s="13">
        <v>10</v>
      </c>
      <c r="D306" s="13">
        <v>61</v>
      </c>
      <c r="E306" s="14">
        <v>1228331</v>
      </c>
      <c r="F306" s="14">
        <v>20136.573770491803</v>
      </c>
    </row>
    <row r="307" spans="1:6" ht="12.75">
      <c r="A307" s="23">
        <v>7132</v>
      </c>
      <c r="B307" s="2" t="s">
        <v>260</v>
      </c>
      <c r="C307" s="13" t="s">
        <v>298</v>
      </c>
      <c r="D307" s="13" t="s">
        <v>298</v>
      </c>
      <c r="E307" s="13" t="s">
        <v>298</v>
      </c>
      <c r="F307" s="13" t="s">
        <v>298</v>
      </c>
    </row>
    <row r="308" spans="1:6" ht="12.75">
      <c r="A308" s="23">
        <v>7139</v>
      </c>
      <c r="B308" s="2" t="s">
        <v>261</v>
      </c>
      <c r="C308" s="13">
        <v>366</v>
      </c>
      <c r="D308" s="13">
        <v>4640</v>
      </c>
      <c r="E308" s="14">
        <v>94082377</v>
      </c>
      <c r="F308" s="14">
        <v>20276.374353448275</v>
      </c>
    </row>
    <row r="309" spans="1:6" ht="12.75">
      <c r="A309" s="23"/>
      <c r="C309" s="13"/>
      <c r="D309" s="13"/>
      <c r="F309" s="14"/>
    </row>
    <row r="310" spans="1:6" ht="12.75">
      <c r="A310" s="10" t="s">
        <v>319</v>
      </c>
      <c r="C310" s="44">
        <v>2870</v>
      </c>
      <c r="D310" s="44">
        <v>43204</v>
      </c>
      <c r="E310" s="44">
        <v>670592262</v>
      </c>
      <c r="F310" s="45">
        <v>15521.53184890288</v>
      </c>
    </row>
    <row r="311" spans="1:6" ht="12.75">
      <c r="A311" s="23">
        <v>7211</v>
      </c>
      <c r="B311" s="2" t="s">
        <v>262</v>
      </c>
      <c r="C311" s="13">
        <v>159</v>
      </c>
      <c r="D311" s="13">
        <v>3895</v>
      </c>
      <c r="E311" s="14">
        <v>92762174</v>
      </c>
      <c r="F311" s="14">
        <v>23815.705776636714</v>
      </c>
    </row>
    <row r="312" spans="1:6" ht="12.75">
      <c r="A312" s="23">
        <v>7212</v>
      </c>
      <c r="B312" s="2" t="s">
        <v>263</v>
      </c>
      <c r="C312" s="13">
        <v>25</v>
      </c>
      <c r="D312" s="13">
        <v>92</v>
      </c>
      <c r="E312" s="14">
        <v>2301576</v>
      </c>
      <c r="F312" s="14">
        <v>25017.130434782608</v>
      </c>
    </row>
    <row r="313" spans="1:6" ht="12.75">
      <c r="A313" s="23">
        <v>7213</v>
      </c>
      <c r="B313" s="2" t="s">
        <v>264</v>
      </c>
      <c r="C313" s="13">
        <v>23</v>
      </c>
      <c r="D313" s="13">
        <v>98</v>
      </c>
      <c r="E313" s="14">
        <v>1706407</v>
      </c>
      <c r="F313" s="14">
        <v>17412.316326530614</v>
      </c>
    </row>
    <row r="314" spans="1:6" ht="12.75">
      <c r="A314" s="23">
        <v>7221</v>
      </c>
      <c r="B314" s="2" t="s">
        <v>265</v>
      </c>
      <c r="C314" s="13">
        <v>969</v>
      </c>
      <c r="D314" s="13">
        <v>18728</v>
      </c>
      <c r="E314" s="14">
        <v>302895240</v>
      </c>
      <c r="F314" s="14">
        <v>16173.389577103802</v>
      </c>
    </row>
    <row r="315" spans="1:6" ht="12.75">
      <c r="A315" s="23">
        <v>7222</v>
      </c>
      <c r="B315" s="2" t="s">
        <v>266</v>
      </c>
      <c r="C315" s="13">
        <v>1194</v>
      </c>
      <c r="D315" s="13">
        <v>14886</v>
      </c>
      <c r="E315" s="14">
        <v>186393343</v>
      </c>
      <c r="F315" s="14">
        <v>12521.385395673788</v>
      </c>
    </row>
    <row r="316" spans="1:6" ht="12.75">
      <c r="A316" s="23">
        <v>7223</v>
      </c>
      <c r="B316" s="2" t="s">
        <v>267</v>
      </c>
      <c r="C316" s="13">
        <v>178</v>
      </c>
      <c r="D316" s="13">
        <v>3100</v>
      </c>
      <c r="E316" s="14">
        <v>54641975</v>
      </c>
      <c r="F316" s="14">
        <v>17626.4435483871</v>
      </c>
    </row>
    <row r="317" spans="1:6" ht="12.75">
      <c r="A317" s="23">
        <v>7224</v>
      </c>
      <c r="B317" s="2" t="s">
        <v>268</v>
      </c>
      <c r="C317" s="13">
        <v>324</v>
      </c>
      <c r="D317" s="13">
        <v>2405</v>
      </c>
      <c r="E317" s="14">
        <v>29891547</v>
      </c>
      <c r="F317" s="14">
        <v>12428.91767151767</v>
      </c>
    </row>
    <row r="318" spans="1:6" ht="12.75">
      <c r="A318" s="23"/>
      <c r="C318" s="13"/>
      <c r="D318" s="13"/>
      <c r="F318" s="14"/>
    </row>
    <row r="319" spans="1:6" ht="12.75">
      <c r="A319" s="10" t="s">
        <v>296</v>
      </c>
      <c r="C319" s="44">
        <v>3519</v>
      </c>
      <c r="D319" s="44">
        <v>18532</v>
      </c>
      <c r="E319" s="44">
        <v>472425470</v>
      </c>
      <c r="F319" s="45">
        <v>25492.41690049644</v>
      </c>
    </row>
    <row r="320" spans="1:6" ht="12.75">
      <c r="A320" s="23">
        <v>8111</v>
      </c>
      <c r="B320" s="2" t="s">
        <v>269</v>
      </c>
      <c r="C320" s="13">
        <v>701</v>
      </c>
      <c r="D320" s="13">
        <v>2993</v>
      </c>
      <c r="E320" s="14">
        <v>96578849</v>
      </c>
      <c r="F320" s="14">
        <v>32268.242231874374</v>
      </c>
    </row>
    <row r="321" spans="1:6" ht="12.75">
      <c r="A321" s="23">
        <v>8112</v>
      </c>
      <c r="B321" s="2" t="s">
        <v>270</v>
      </c>
      <c r="C321" s="13">
        <v>95</v>
      </c>
      <c r="D321" s="13">
        <v>254</v>
      </c>
      <c r="E321" s="14">
        <v>12740247</v>
      </c>
      <c r="F321" s="14">
        <v>50158.45275590551</v>
      </c>
    </row>
    <row r="322" spans="1:6" ht="12.75">
      <c r="A322" s="23">
        <v>8113</v>
      </c>
      <c r="B322" s="2" t="s">
        <v>271</v>
      </c>
      <c r="C322" s="13">
        <v>90</v>
      </c>
      <c r="D322" s="13">
        <v>415</v>
      </c>
      <c r="E322" s="14">
        <v>20913981</v>
      </c>
      <c r="F322" s="14">
        <v>50395.13493975904</v>
      </c>
    </row>
    <row r="323" spans="1:6" ht="12.75">
      <c r="A323" s="23">
        <v>8114</v>
      </c>
      <c r="B323" s="2" t="s">
        <v>272</v>
      </c>
      <c r="C323" s="13">
        <v>118</v>
      </c>
      <c r="D323" s="13">
        <v>302</v>
      </c>
      <c r="E323" s="14">
        <v>9179260</v>
      </c>
      <c r="F323" s="14">
        <v>30394.900662251657</v>
      </c>
    </row>
    <row r="324" spans="1:6" ht="12.75">
      <c r="A324" s="23">
        <v>8121</v>
      </c>
      <c r="B324" s="2" t="s">
        <v>273</v>
      </c>
      <c r="C324" s="13">
        <v>589</v>
      </c>
      <c r="D324" s="13">
        <v>2394</v>
      </c>
      <c r="E324" s="14">
        <v>42955101</v>
      </c>
      <c r="F324" s="14">
        <v>17942.815789473683</v>
      </c>
    </row>
    <row r="325" spans="1:6" ht="12.75">
      <c r="A325" s="23">
        <v>8122</v>
      </c>
      <c r="B325" s="2" t="s">
        <v>274</v>
      </c>
      <c r="C325" s="13">
        <v>93</v>
      </c>
      <c r="D325" s="13">
        <v>531</v>
      </c>
      <c r="E325" s="14">
        <v>17728693</v>
      </c>
      <c r="F325" s="14">
        <v>33387.36911487759</v>
      </c>
    </row>
    <row r="326" spans="1:6" ht="12.75">
      <c r="A326" s="23">
        <v>8123</v>
      </c>
      <c r="B326" s="2" t="s">
        <v>275</v>
      </c>
      <c r="C326" s="13">
        <v>193</v>
      </c>
      <c r="D326" s="13">
        <v>1917</v>
      </c>
      <c r="E326" s="14">
        <v>48260333</v>
      </c>
      <c r="F326" s="14">
        <v>25174.925925925927</v>
      </c>
    </row>
    <row r="327" spans="1:6" ht="12.75">
      <c r="A327" s="23">
        <v>8129</v>
      </c>
      <c r="B327" s="2" t="s">
        <v>276</v>
      </c>
      <c r="C327" s="13">
        <v>124</v>
      </c>
      <c r="D327" s="13">
        <v>813</v>
      </c>
      <c r="E327" s="14">
        <v>15487700</v>
      </c>
      <c r="F327" s="14">
        <v>19050.061500615007</v>
      </c>
    </row>
    <row r="328" spans="1:6" ht="12.75">
      <c r="A328" s="23">
        <v>8131</v>
      </c>
      <c r="B328" s="2" t="s">
        <v>277</v>
      </c>
      <c r="C328" s="13">
        <v>229</v>
      </c>
      <c r="D328" s="13">
        <v>1608</v>
      </c>
      <c r="E328" s="14">
        <v>29661304</v>
      </c>
      <c r="F328" s="14">
        <v>18446.084577114427</v>
      </c>
    </row>
    <row r="329" spans="1:6" ht="12.75">
      <c r="A329" s="23">
        <v>8132</v>
      </c>
      <c r="B329" s="2" t="s">
        <v>278</v>
      </c>
      <c r="C329" s="13">
        <v>78</v>
      </c>
      <c r="D329" s="13">
        <v>755</v>
      </c>
      <c r="E329" s="14">
        <v>27583167</v>
      </c>
      <c r="F329" s="14">
        <v>36533.996026490066</v>
      </c>
    </row>
    <row r="330" spans="1:6" ht="12.75">
      <c r="A330" s="23">
        <v>8133</v>
      </c>
      <c r="B330" s="2" t="s">
        <v>279</v>
      </c>
      <c r="C330" s="13">
        <v>116</v>
      </c>
      <c r="D330" s="13">
        <v>959</v>
      </c>
      <c r="E330" s="14">
        <v>29801972</v>
      </c>
      <c r="F330" s="14">
        <v>31076.091762252345</v>
      </c>
    </row>
    <row r="331" spans="1:6" ht="12.75">
      <c r="A331" s="23">
        <v>8134</v>
      </c>
      <c r="B331" s="2" t="s">
        <v>280</v>
      </c>
      <c r="C331" s="13">
        <v>184</v>
      </c>
      <c r="D331" s="13">
        <v>3086</v>
      </c>
      <c r="E331" s="14">
        <v>47066396</v>
      </c>
      <c r="F331" s="14">
        <v>15251.586519766688</v>
      </c>
    </row>
    <row r="332" spans="1:6" ht="12.75">
      <c r="A332" s="23">
        <v>8139</v>
      </c>
      <c r="B332" s="2" t="s">
        <v>281</v>
      </c>
      <c r="C332" s="13">
        <v>266</v>
      </c>
      <c r="D332" s="13">
        <v>1502</v>
      </c>
      <c r="E332" s="14">
        <v>54374958</v>
      </c>
      <c r="F332" s="14">
        <v>36201.70306258322</v>
      </c>
    </row>
    <row r="333" spans="1:6" ht="12.75">
      <c r="A333" s="23">
        <v>8141</v>
      </c>
      <c r="B333" s="2" t="s">
        <v>282</v>
      </c>
      <c r="C333" s="13">
        <v>647</v>
      </c>
      <c r="D333" s="13">
        <v>1003</v>
      </c>
      <c r="E333" s="14">
        <v>20093509</v>
      </c>
      <c r="F333" s="14">
        <v>20033.408773678962</v>
      </c>
    </row>
    <row r="334" spans="1:6" ht="12.75">
      <c r="A334" s="23"/>
      <c r="C334" s="13"/>
      <c r="D334" s="13"/>
      <c r="F334" s="14"/>
    </row>
    <row r="335" spans="1:6" ht="12.75">
      <c r="A335" s="23">
        <v>9999</v>
      </c>
      <c r="B335" s="10" t="s">
        <v>297</v>
      </c>
      <c r="C335" s="44">
        <v>184</v>
      </c>
      <c r="D335" s="44">
        <v>147</v>
      </c>
      <c r="E335" s="45">
        <v>4979324</v>
      </c>
      <c r="F335" s="45">
        <v>33872.95238095238</v>
      </c>
    </row>
    <row r="336" spans="1:6" ht="12.75">
      <c r="A336" s="23"/>
      <c r="B336" s="10"/>
      <c r="C336" s="44"/>
      <c r="D336" s="44"/>
      <c r="E336" s="45"/>
      <c r="F336" s="14"/>
    </row>
    <row r="337" spans="1:6" ht="12.75">
      <c r="A337" s="4" t="s">
        <v>308</v>
      </c>
      <c r="C337" s="44">
        <v>713</v>
      </c>
      <c r="D337" s="44">
        <v>62504</v>
      </c>
      <c r="E337" s="44">
        <v>3353176544</v>
      </c>
      <c r="F337" s="42">
        <v>53647.39127095866</v>
      </c>
    </row>
    <row r="338" spans="1:6" ht="12.75">
      <c r="A338" s="24"/>
      <c r="B338" s="4" t="s">
        <v>322</v>
      </c>
      <c r="C338" s="13">
        <v>185</v>
      </c>
      <c r="D338" s="13">
        <v>9858</v>
      </c>
      <c r="E338" s="14">
        <v>691238163</v>
      </c>
      <c r="F338" s="55">
        <v>70119.51339013998</v>
      </c>
    </row>
    <row r="339" spans="1:6" ht="12.75">
      <c r="A339" s="24"/>
      <c r="B339" s="4" t="s">
        <v>320</v>
      </c>
      <c r="C339" s="13">
        <v>108</v>
      </c>
      <c r="D339" s="13">
        <v>16783</v>
      </c>
      <c r="E339" s="14">
        <v>910212369</v>
      </c>
      <c r="F339" s="55">
        <v>54234.18751117202</v>
      </c>
    </row>
    <row r="340" spans="1:6" ht="12.75">
      <c r="A340" s="24"/>
      <c r="B340" s="4" t="s">
        <v>321</v>
      </c>
      <c r="C340" s="13">
        <v>421</v>
      </c>
      <c r="D340" s="13">
        <v>35863</v>
      </c>
      <c r="E340" s="14">
        <v>1751726012</v>
      </c>
      <c r="F340" s="55">
        <v>48844.93801410925</v>
      </c>
    </row>
    <row r="341" ht="12.75">
      <c r="A341" s="23"/>
    </row>
    <row r="342" ht="12.75">
      <c r="A342" s="23"/>
    </row>
    <row r="343" spans="1:2" ht="12.75">
      <c r="A343" s="25" t="s">
        <v>298</v>
      </c>
      <c r="B343" s="26" t="s">
        <v>325</v>
      </c>
    </row>
    <row r="344" spans="1:2" ht="12.75">
      <c r="A344" s="27"/>
      <c r="B344" s="26" t="s">
        <v>369</v>
      </c>
    </row>
    <row r="345" spans="1:6" ht="12.75">
      <c r="A345" s="23"/>
      <c r="B345" s="87" t="s">
        <v>364</v>
      </c>
      <c r="C345" s="87"/>
      <c r="D345" s="87"/>
      <c r="E345" s="87"/>
      <c r="F345" s="87"/>
    </row>
    <row r="346" ht="12.75">
      <c r="A346" s="23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spans="1:5" ht="12.75">
      <c r="A352" s="23"/>
      <c r="B352" s="10"/>
      <c r="C352" s="59"/>
      <c r="D352" s="59"/>
      <c r="E352" s="45"/>
    </row>
    <row r="353" ht="12.75">
      <c r="A353" s="23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</sheetData>
  <sheetProtection/>
  <mergeCells count="3">
    <mergeCell ref="A1:F1"/>
    <mergeCell ref="A2:F2"/>
    <mergeCell ref="B345:F345"/>
  </mergeCells>
  <printOptions/>
  <pageMargins left="0.22" right="0" top="0.5" bottom="0.25" header="0.5" footer="0.5"/>
  <pageSetup fitToHeight="0" fitToWidth="1" horizontalDpi="600" verticalDpi="600" orientation="portrait" scale="89" r:id="rId1"/>
  <rowBreaks count="3" manualBreakCount="3">
    <brk id="128" max="5" man="1"/>
    <brk id="245" max="255" man="1"/>
    <brk id="3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3"/>
  <sheetViews>
    <sheetView showGridLines="0" zoomScalePageLayoutView="0" workbookViewId="0" topLeftCell="A1">
      <selection activeCell="A3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4.00390625" style="5" customWidth="1"/>
    <col min="4" max="4" width="20.140625" style="5" bestFit="1" customWidth="1"/>
    <col min="5" max="5" width="19.140625" style="5" bestFit="1" customWidth="1"/>
    <col min="6" max="6" width="13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360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1"/>
      <c r="F3" s="24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1" t="s">
        <v>285</v>
      </c>
      <c r="F4" s="1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1" t="s">
        <v>286</v>
      </c>
      <c r="F5" s="1" t="s">
        <v>314</v>
      </c>
    </row>
    <row r="6" spans="1:6" ht="12.75">
      <c r="A6" s="1"/>
      <c r="B6" s="5"/>
      <c r="C6" s="1"/>
      <c r="D6" s="1"/>
      <c r="E6" s="1"/>
      <c r="F6" s="24"/>
    </row>
    <row r="7" spans="1:6" ht="12.75">
      <c r="A7" s="3" t="s">
        <v>304</v>
      </c>
      <c r="C7" s="7">
        <v>35976</v>
      </c>
      <c r="D7" s="7">
        <v>480589</v>
      </c>
      <c r="E7" s="8">
        <v>19432663286</v>
      </c>
      <c r="F7" s="8">
        <f>E7/D7</f>
        <v>40435.0979443974</v>
      </c>
    </row>
    <row r="8" spans="1:6" ht="12.75">
      <c r="A8" s="3" t="s">
        <v>305</v>
      </c>
      <c r="C8" s="7">
        <v>35297</v>
      </c>
      <c r="D8" s="7">
        <v>417706</v>
      </c>
      <c r="E8" s="9">
        <v>16178446118</v>
      </c>
      <c r="F8" s="8">
        <f>E8/D8</f>
        <v>38731.65843440123</v>
      </c>
    </row>
    <row r="9" spans="1:6" ht="12.75">
      <c r="A9" s="23"/>
      <c r="B9" s="4"/>
      <c r="C9" s="7"/>
      <c r="D9" s="7"/>
      <c r="E9" s="9"/>
      <c r="F9" s="50"/>
    </row>
    <row r="10" spans="1:6" ht="12.75">
      <c r="A10" s="10" t="s">
        <v>287</v>
      </c>
      <c r="C10" s="7">
        <v>167</v>
      </c>
      <c r="D10" s="7">
        <v>862</v>
      </c>
      <c r="E10" s="9">
        <v>24320785</v>
      </c>
      <c r="F10" s="11">
        <f>E10/D10</f>
        <v>28214.367749419955</v>
      </c>
    </row>
    <row r="11" spans="1:6" ht="12.75">
      <c r="A11" s="23">
        <v>1111</v>
      </c>
      <c r="B11" s="2" t="s">
        <v>0</v>
      </c>
      <c r="C11" s="12">
        <v>1</v>
      </c>
      <c r="D11" s="13" t="s">
        <v>298</v>
      </c>
      <c r="E11" s="14" t="s">
        <v>298</v>
      </c>
      <c r="F11" s="14" t="s">
        <v>298</v>
      </c>
    </row>
    <row r="12" spans="1:6" ht="12.75">
      <c r="A12" s="23">
        <v>1112</v>
      </c>
      <c r="B12" s="2" t="s">
        <v>1</v>
      </c>
      <c r="C12" s="12">
        <v>17</v>
      </c>
      <c r="D12" s="12">
        <v>143</v>
      </c>
      <c r="E12" s="15">
        <v>2225098</v>
      </c>
      <c r="F12" s="15">
        <f>E12/D12</f>
        <v>15560.125874125873</v>
      </c>
    </row>
    <row r="13" spans="1:6" ht="12.75">
      <c r="A13" s="23">
        <v>1113</v>
      </c>
      <c r="B13" s="2" t="s">
        <v>2</v>
      </c>
      <c r="C13" s="12">
        <v>14</v>
      </c>
      <c r="D13" s="12">
        <v>64</v>
      </c>
      <c r="E13" s="15">
        <v>1058372</v>
      </c>
      <c r="F13" s="15">
        <f aca="true" t="shared" si="0" ref="F13:F23">E13/D13</f>
        <v>16537.0625</v>
      </c>
    </row>
    <row r="14" spans="1:6" ht="12.75">
      <c r="A14" s="23">
        <v>1114</v>
      </c>
      <c r="B14" s="2" t="s">
        <v>3</v>
      </c>
      <c r="C14" s="12">
        <v>54</v>
      </c>
      <c r="D14" s="12">
        <v>378</v>
      </c>
      <c r="E14" s="15">
        <v>11364935</v>
      </c>
      <c r="F14" s="15">
        <f t="shared" si="0"/>
        <v>30065.96560846561</v>
      </c>
    </row>
    <row r="15" spans="1:7" ht="12.75">
      <c r="A15" s="23">
        <v>1119</v>
      </c>
      <c r="B15" s="2" t="s">
        <v>4</v>
      </c>
      <c r="C15" s="12">
        <v>2</v>
      </c>
      <c r="D15" s="13" t="s">
        <v>298</v>
      </c>
      <c r="E15" s="14" t="s">
        <v>298</v>
      </c>
      <c r="F15" s="14" t="s">
        <v>298</v>
      </c>
      <c r="G15" s="16"/>
    </row>
    <row r="16" spans="1:6" ht="12.75">
      <c r="A16" s="23">
        <v>1121</v>
      </c>
      <c r="B16" s="2" t="s">
        <v>5</v>
      </c>
      <c r="C16" s="12">
        <v>9</v>
      </c>
      <c r="D16" s="12">
        <v>30</v>
      </c>
      <c r="E16" s="15">
        <v>376438</v>
      </c>
      <c r="F16" s="15">
        <f t="shared" si="0"/>
        <v>12547.933333333332</v>
      </c>
    </row>
    <row r="17" spans="1:6" ht="12.75">
      <c r="A17" s="23">
        <v>1123</v>
      </c>
      <c r="B17" s="2" t="s">
        <v>6</v>
      </c>
      <c r="C17" s="12">
        <v>5</v>
      </c>
      <c r="D17" s="12">
        <v>37</v>
      </c>
      <c r="E17" s="15">
        <v>735841</v>
      </c>
      <c r="F17" s="15">
        <f t="shared" si="0"/>
        <v>19887.594594594593</v>
      </c>
    </row>
    <row r="18" spans="1:6" ht="12.75">
      <c r="A18" s="23">
        <v>1125</v>
      </c>
      <c r="B18" s="2" t="s">
        <v>7</v>
      </c>
      <c r="C18" s="12">
        <v>2</v>
      </c>
      <c r="D18" s="13" t="s">
        <v>298</v>
      </c>
      <c r="E18" s="14" t="s">
        <v>298</v>
      </c>
      <c r="F18" s="14" t="s">
        <v>298</v>
      </c>
    </row>
    <row r="19" spans="1:8" ht="12.75">
      <c r="A19" s="23">
        <v>1129</v>
      </c>
      <c r="B19" s="2" t="s">
        <v>8</v>
      </c>
      <c r="C19" s="12">
        <v>7</v>
      </c>
      <c r="D19" s="12">
        <v>30</v>
      </c>
      <c r="E19" s="15">
        <v>948718</v>
      </c>
      <c r="F19" s="15">
        <f t="shared" si="0"/>
        <v>31623.933333333334</v>
      </c>
      <c r="G19" s="16"/>
      <c r="H19" s="16"/>
    </row>
    <row r="20" spans="1:6" ht="12.75">
      <c r="A20" s="23">
        <v>1133</v>
      </c>
      <c r="B20" s="2" t="s">
        <v>9</v>
      </c>
      <c r="C20" s="12">
        <v>2</v>
      </c>
      <c r="D20" s="13" t="s">
        <v>298</v>
      </c>
      <c r="E20" s="14" t="s">
        <v>298</v>
      </c>
      <c r="F20" s="14" t="s">
        <v>298</v>
      </c>
    </row>
    <row r="21" spans="1:6" ht="12.75">
      <c r="A21" s="23">
        <v>1141</v>
      </c>
      <c r="B21" s="2" t="s">
        <v>10</v>
      </c>
      <c r="C21" s="12">
        <v>31</v>
      </c>
      <c r="D21" s="12">
        <v>99</v>
      </c>
      <c r="E21" s="15">
        <v>5730244</v>
      </c>
      <c r="F21" s="15">
        <f t="shared" si="0"/>
        <v>57881.25252525252</v>
      </c>
    </row>
    <row r="22" spans="1:7" ht="12.75">
      <c r="A22" s="23">
        <v>1151</v>
      </c>
      <c r="B22" s="2" t="s">
        <v>11</v>
      </c>
      <c r="C22" s="12">
        <v>3</v>
      </c>
      <c r="D22" s="13" t="s">
        <v>298</v>
      </c>
      <c r="E22" s="14" t="s">
        <v>298</v>
      </c>
      <c r="F22" s="14" t="s">
        <v>298</v>
      </c>
      <c r="G22" s="16"/>
    </row>
    <row r="23" spans="1:6" ht="12.75">
      <c r="A23" s="23">
        <v>1152</v>
      </c>
      <c r="B23" s="2" t="s">
        <v>12</v>
      </c>
      <c r="C23" s="12">
        <v>20</v>
      </c>
      <c r="D23" s="12">
        <v>35</v>
      </c>
      <c r="E23" s="15">
        <v>720458</v>
      </c>
      <c r="F23" s="15">
        <f t="shared" si="0"/>
        <v>20584.514285714286</v>
      </c>
    </row>
    <row r="24" spans="1:6" ht="12.75">
      <c r="A24" s="23">
        <v>1153</v>
      </c>
      <c r="B24" s="2" t="s">
        <v>13</v>
      </c>
      <c r="C24" s="12">
        <v>1</v>
      </c>
      <c r="D24" s="13" t="s">
        <v>298</v>
      </c>
      <c r="E24" s="14" t="s">
        <v>298</v>
      </c>
      <c r="F24" s="14" t="s">
        <v>298</v>
      </c>
    </row>
    <row r="25" spans="1:6" ht="12.75">
      <c r="A25" s="23"/>
      <c r="C25" s="12"/>
      <c r="D25" s="12"/>
      <c r="E25" s="15"/>
      <c r="F25" s="15"/>
    </row>
    <row r="26" spans="1:6" ht="12.75">
      <c r="A26" s="10" t="s">
        <v>288</v>
      </c>
      <c r="C26" s="17">
        <v>24</v>
      </c>
      <c r="D26" s="17">
        <v>259</v>
      </c>
      <c r="E26" s="11">
        <v>12201078</v>
      </c>
      <c r="F26" s="11">
        <f>E26/D26</f>
        <v>47108.40926640927</v>
      </c>
    </row>
    <row r="27" spans="1:6" ht="12.75">
      <c r="A27" s="23">
        <v>2111</v>
      </c>
      <c r="B27" s="2" t="s">
        <v>340</v>
      </c>
      <c r="C27" s="43">
        <v>1</v>
      </c>
      <c r="D27" s="57" t="s">
        <v>298</v>
      </c>
      <c r="E27" s="58" t="s">
        <v>298</v>
      </c>
      <c r="F27" s="58" t="s">
        <v>298</v>
      </c>
    </row>
    <row r="28" spans="1:6" ht="12.75">
      <c r="A28" s="23">
        <v>2123</v>
      </c>
      <c r="B28" s="2" t="s">
        <v>14</v>
      </c>
      <c r="C28" s="12">
        <v>22</v>
      </c>
      <c r="D28" s="12">
        <v>258</v>
      </c>
      <c r="E28" s="15">
        <v>12154628</v>
      </c>
      <c r="F28" s="15">
        <f>E28/D28</f>
        <v>47110.96124031008</v>
      </c>
    </row>
    <row r="29" spans="1:6" ht="12.75">
      <c r="A29" s="23">
        <v>2131</v>
      </c>
      <c r="B29" s="2" t="s">
        <v>15</v>
      </c>
      <c r="C29" s="12">
        <v>1</v>
      </c>
      <c r="D29" s="13" t="s">
        <v>298</v>
      </c>
      <c r="E29" s="14" t="s">
        <v>298</v>
      </c>
      <c r="F29" s="14" t="s">
        <v>298</v>
      </c>
    </row>
    <row r="30" spans="1:6" ht="12.75">
      <c r="A30" s="23"/>
      <c r="C30" s="12"/>
      <c r="D30" s="12"/>
      <c r="E30" s="15"/>
      <c r="F30" s="15"/>
    </row>
    <row r="31" spans="1:6" ht="12.75">
      <c r="A31" s="10" t="s">
        <v>289</v>
      </c>
      <c r="C31" s="17">
        <v>32</v>
      </c>
      <c r="D31" s="17">
        <v>1144</v>
      </c>
      <c r="E31" s="11">
        <f>SUM(E32:E34)</f>
        <v>81198574</v>
      </c>
      <c r="F31" s="11">
        <f>E31/D31</f>
        <v>70977.77447552448</v>
      </c>
    </row>
    <row r="32" spans="1:6" ht="12.75">
      <c r="A32" s="23">
        <v>2211</v>
      </c>
      <c r="B32" s="2" t="s">
        <v>16</v>
      </c>
      <c r="C32" s="12">
        <v>19</v>
      </c>
      <c r="D32" s="12">
        <v>602</v>
      </c>
      <c r="E32" s="15">
        <v>45975891</v>
      </c>
      <c r="F32" s="18">
        <f>E32/D32</f>
        <v>76371.91196013289</v>
      </c>
    </row>
    <row r="33" spans="1:6" ht="12.75">
      <c r="A33" s="23">
        <v>2212</v>
      </c>
      <c r="B33" s="2" t="s">
        <v>17</v>
      </c>
      <c r="C33" s="12">
        <v>7</v>
      </c>
      <c r="D33" s="12">
        <v>451</v>
      </c>
      <c r="E33" s="15">
        <v>30345475</v>
      </c>
      <c r="F33" s="18">
        <f>E33/D33</f>
        <v>67284.86696230598</v>
      </c>
    </row>
    <row r="34" spans="1:6" ht="12.75">
      <c r="A34" s="23">
        <v>2213</v>
      </c>
      <c r="B34" s="2" t="s">
        <v>18</v>
      </c>
      <c r="C34" s="12">
        <v>7</v>
      </c>
      <c r="D34" s="12">
        <v>91</v>
      </c>
      <c r="E34" s="15">
        <v>4877208</v>
      </c>
      <c r="F34" s="18">
        <f>E34/D34</f>
        <v>53595.692307692305</v>
      </c>
    </row>
    <row r="35" spans="1:6" ht="12.75">
      <c r="A35" s="23"/>
      <c r="C35" s="7"/>
      <c r="D35" s="7"/>
      <c r="E35" s="9"/>
      <c r="F35" s="18"/>
    </row>
    <row r="36" spans="1:6" ht="12.75">
      <c r="A36" s="10" t="s">
        <v>290</v>
      </c>
      <c r="C36" s="7">
        <v>4335</v>
      </c>
      <c r="D36" s="7">
        <f>SUM(D37:D46)</f>
        <v>22803</v>
      </c>
      <c r="E36" s="9">
        <f>SUM(E37:E46)</f>
        <v>1064172845</v>
      </c>
      <c r="F36" s="11">
        <f>E36/D36</f>
        <v>46668.107047318335</v>
      </c>
    </row>
    <row r="37" spans="1:6" ht="12.75">
      <c r="A37" s="23">
        <v>2361</v>
      </c>
      <c r="B37" s="2" t="s">
        <v>19</v>
      </c>
      <c r="C37" s="12">
        <v>1192</v>
      </c>
      <c r="D37" s="12">
        <v>3749</v>
      </c>
      <c r="E37" s="15">
        <v>143778827</v>
      </c>
      <c r="F37" s="18">
        <f aca="true" t="shared" si="1" ref="F37:F46">E37/D37</f>
        <v>38351.24753267538</v>
      </c>
    </row>
    <row r="38" spans="1:7" ht="12.75">
      <c r="A38" s="23">
        <v>2362</v>
      </c>
      <c r="B38" s="2" t="s">
        <v>20</v>
      </c>
      <c r="C38" s="12">
        <v>183</v>
      </c>
      <c r="D38" s="12">
        <v>1990</v>
      </c>
      <c r="E38" s="15">
        <v>128850012</v>
      </c>
      <c r="F38" s="18">
        <f t="shared" si="1"/>
        <v>64748.74974874372</v>
      </c>
      <c r="G38" s="16"/>
    </row>
    <row r="39" spans="1:6" ht="12.75">
      <c r="A39" s="23">
        <v>2371</v>
      </c>
      <c r="B39" s="2" t="s">
        <v>21</v>
      </c>
      <c r="C39" s="12">
        <v>88</v>
      </c>
      <c r="D39" s="12">
        <v>758</v>
      </c>
      <c r="E39" s="15">
        <v>50341510</v>
      </c>
      <c r="F39" s="18">
        <f t="shared" si="1"/>
        <v>66413.60158311346</v>
      </c>
    </row>
    <row r="40" spans="1:6" ht="12.75">
      <c r="A40" s="23">
        <v>2372</v>
      </c>
      <c r="B40" s="2" t="s">
        <v>22</v>
      </c>
      <c r="C40" s="12">
        <v>34</v>
      </c>
      <c r="D40" s="12">
        <v>101</v>
      </c>
      <c r="E40" s="15">
        <v>5358826</v>
      </c>
      <c r="F40" s="18">
        <f t="shared" si="1"/>
        <v>53057.683168316835</v>
      </c>
    </row>
    <row r="41" spans="1:6" ht="12.75">
      <c r="A41" s="23">
        <v>2373</v>
      </c>
      <c r="B41" s="2" t="s">
        <v>23</v>
      </c>
      <c r="C41" s="12">
        <v>50</v>
      </c>
      <c r="D41" s="12">
        <v>1082</v>
      </c>
      <c r="E41" s="15">
        <v>61465843</v>
      </c>
      <c r="F41" s="18">
        <f t="shared" si="1"/>
        <v>56807.61829944547</v>
      </c>
    </row>
    <row r="42" spans="1:7" ht="12.75">
      <c r="A42" s="23">
        <v>2379</v>
      </c>
      <c r="B42" s="2" t="s">
        <v>24</v>
      </c>
      <c r="C42" s="12">
        <v>41</v>
      </c>
      <c r="D42" s="12">
        <v>167</v>
      </c>
      <c r="E42" s="15">
        <v>10133807</v>
      </c>
      <c r="F42" s="18">
        <f t="shared" si="1"/>
        <v>60681.479041916165</v>
      </c>
      <c r="G42" s="16"/>
    </row>
    <row r="43" spans="1:6" ht="12.75">
      <c r="A43" s="23">
        <v>2381</v>
      </c>
      <c r="B43" s="2" t="s">
        <v>25</v>
      </c>
      <c r="C43" s="12">
        <v>524</v>
      </c>
      <c r="D43" s="12">
        <v>3021</v>
      </c>
      <c r="E43" s="15">
        <v>127557520</v>
      </c>
      <c r="F43" s="18">
        <f t="shared" si="1"/>
        <v>42223.60807679576</v>
      </c>
    </row>
    <row r="44" spans="1:6" ht="12.75">
      <c r="A44" s="23">
        <v>2382</v>
      </c>
      <c r="B44" s="2" t="s">
        <v>26</v>
      </c>
      <c r="C44" s="12">
        <v>994</v>
      </c>
      <c r="D44" s="12">
        <v>6517</v>
      </c>
      <c r="E44" s="15">
        <v>318010831</v>
      </c>
      <c r="F44" s="18">
        <f t="shared" si="1"/>
        <v>48797.11999386221</v>
      </c>
    </row>
    <row r="45" spans="1:6" ht="12.75">
      <c r="A45" s="23">
        <v>2383</v>
      </c>
      <c r="B45" s="2" t="s">
        <v>27</v>
      </c>
      <c r="C45" s="12">
        <v>800</v>
      </c>
      <c r="D45" s="12">
        <v>3296</v>
      </c>
      <c r="E45" s="15">
        <v>126237279</v>
      </c>
      <c r="F45" s="18">
        <f t="shared" si="1"/>
        <v>38300.1453276699</v>
      </c>
    </row>
    <row r="46" spans="1:7" ht="12.75">
      <c r="A46" s="23">
        <v>2389</v>
      </c>
      <c r="B46" s="2" t="s">
        <v>28</v>
      </c>
      <c r="C46" s="12">
        <v>433</v>
      </c>
      <c r="D46" s="12">
        <v>2122</v>
      </c>
      <c r="E46" s="15">
        <v>92438390</v>
      </c>
      <c r="F46" s="18">
        <f t="shared" si="1"/>
        <v>43561.91800188502</v>
      </c>
      <c r="G46" s="16"/>
    </row>
    <row r="47" spans="1:6" ht="12.75">
      <c r="A47" s="23"/>
      <c r="C47" s="12"/>
      <c r="D47" s="12"/>
      <c r="E47" s="15"/>
      <c r="F47" s="15"/>
    </row>
    <row r="48" spans="1:6" ht="12.75">
      <c r="A48" s="10" t="s">
        <v>291</v>
      </c>
      <c r="C48" s="7">
        <v>2124</v>
      </c>
      <c r="D48" s="7">
        <v>52726</v>
      </c>
      <c r="E48" s="9">
        <v>2298632073</v>
      </c>
      <c r="F48" s="11">
        <f>E48/D48</f>
        <v>43595.79852444714</v>
      </c>
    </row>
    <row r="49" spans="1:6" ht="12.75">
      <c r="A49" s="23">
        <v>3111</v>
      </c>
      <c r="B49" s="2" t="s">
        <v>29</v>
      </c>
      <c r="C49" s="12">
        <v>1</v>
      </c>
      <c r="D49" s="13" t="s">
        <v>298</v>
      </c>
      <c r="E49" s="14" t="s">
        <v>298</v>
      </c>
      <c r="F49" s="14" t="s">
        <v>298</v>
      </c>
    </row>
    <row r="50" spans="1:6" ht="12.75">
      <c r="A50" s="23">
        <v>3112</v>
      </c>
      <c r="B50" s="2" t="s">
        <v>30</v>
      </c>
      <c r="C50" s="12">
        <v>2</v>
      </c>
      <c r="D50" s="13" t="s">
        <v>298</v>
      </c>
      <c r="E50" s="14" t="s">
        <v>298</v>
      </c>
      <c r="F50" s="14" t="s">
        <v>298</v>
      </c>
    </row>
    <row r="51" spans="1:6" ht="12.75">
      <c r="A51" s="23">
        <v>3113</v>
      </c>
      <c r="B51" s="2" t="s">
        <v>31</v>
      </c>
      <c r="C51" s="12">
        <v>8</v>
      </c>
      <c r="D51" s="12">
        <v>79</v>
      </c>
      <c r="E51" s="15">
        <v>1140625</v>
      </c>
      <c r="F51" s="18">
        <f aca="true" t="shared" si="2" ref="F51:F114">E51/D51</f>
        <v>14438.291139240506</v>
      </c>
    </row>
    <row r="52" spans="1:6" ht="12.75">
      <c r="A52" s="23">
        <v>3114</v>
      </c>
      <c r="B52" s="2" t="s">
        <v>32</v>
      </c>
      <c r="C52" s="12">
        <v>6</v>
      </c>
      <c r="D52" s="12">
        <v>48</v>
      </c>
      <c r="E52" s="15">
        <v>954149</v>
      </c>
      <c r="F52" s="18">
        <f t="shared" si="2"/>
        <v>19878.104166666668</v>
      </c>
    </row>
    <row r="53" spans="1:6" ht="12.75">
      <c r="A53" s="23">
        <v>3115</v>
      </c>
      <c r="B53" s="2" t="s">
        <v>33</v>
      </c>
      <c r="C53" s="12">
        <v>13</v>
      </c>
      <c r="D53" s="12">
        <v>187</v>
      </c>
      <c r="E53" s="15">
        <v>6176740</v>
      </c>
      <c r="F53" s="18">
        <f t="shared" si="2"/>
        <v>33030.69518716577</v>
      </c>
    </row>
    <row r="54" spans="1:6" ht="12.75">
      <c r="A54" s="23">
        <v>3116</v>
      </c>
      <c r="B54" s="2" t="s">
        <v>34</v>
      </c>
      <c r="C54" s="12">
        <v>10</v>
      </c>
      <c r="D54" s="12">
        <v>234</v>
      </c>
      <c r="E54" s="15">
        <v>9405851</v>
      </c>
      <c r="F54" s="18">
        <f t="shared" si="2"/>
        <v>40195.944444444445</v>
      </c>
    </row>
    <row r="55" spans="1:6" ht="12.75">
      <c r="A55" s="23">
        <v>3117</v>
      </c>
      <c r="B55" s="2" t="s">
        <v>35</v>
      </c>
      <c r="C55" s="12">
        <v>10</v>
      </c>
      <c r="D55" s="12">
        <v>270</v>
      </c>
      <c r="E55" s="15">
        <v>11146901</v>
      </c>
      <c r="F55" s="18">
        <f t="shared" si="2"/>
        <v>41284.81851851852</v>
      </c>
    </row>
    <row r="56" spans="1:6" ht="12.75">
      <c r="A56" s="23">
        <v>3118</v>
      </c>
      <c r="B56" s="2" t="s">
        <v>36</v>
      </c>
      <c r="C56" s="12">
        <v>107</v>
      </c>
      <c r="D56" s="12">
        <v>1510</v>
      </c>
      <c r="E56" s="15">
        <v>35601993</v>
      </c>
      <c r="F56" s="18">
        <f t="shared" si="2"/>
        <v>23577.47880794702</v>
      </c>
    </row>
    <row r="57" spans="1:6" ht="12.75">
      <c r="A57" s="23">
        <v>3119</v>
      </c>
      <c r="B57" s="2" t="s">
        <v>37</v>
      </c>
      <c r="C57" s="12">
        <v>21</v>
      </c>
      <c r="D57" s="12">
        <v>502</v>
      </c>
      <c r="E57" s="15">
        <v>14810392</v>
      </c>
      <c r="F57" s="18">
        <f t="shared" si="2"/>
        <v>29502.772908366533</v>
      </c>
    </row>
    <row r="58" spans="1:6" ht="12.75">
      <c r="A58" s="23">
        <v>3121</v>
      </c>
      <c r="B58" s="2" t="s">
        <v>38</v>
      </c>
      <c r="C58" s="12">
        <v>16</v>
      </c>
      <c r="D58" s="12">
        <v>539</v>
      </c>
      <c r="E58" s="15">
        <v>23536823</v>
      </c>
      <c r="F58" s="18">
        <f t="shared" si="2"/>
        <v>43667.57513914657</v>
      </c>
    </row>
    <row r="59" spans="1:6" ht="12.75">
      <c r="A59" s="23">
        <v>3131</v>
      </c>
      <c r="B59" s="2" t="s">
        <v>39</v>
      </c>
      <c r="C59" s="12">
        <v>9</v>
      </c>
      <c r="D59" s="12">
        <v>186</v>
      </c>
      <c r="E59" s="15">
        <v>5902797</v>
      </c>
      <c r="F59" s="18">
        <f t="shared" si="2"/>
        <v>31735.467741935485</v>
      </c>
    </row>
    <row r="60" spans="1:6" ht="12.75">
      <c r="A60" s="23">
        <v>3132</v>
      </c>
      <c r="B60" s="2" t="s">
        <v>40</v>
      </c>
      <c r="C60" s="12">
        <v>35</v>
      </c>
      <c r="D60" s="12">
        <v>1849</v>
      </c>
      <c r="E60" s="15">
        <v>62372491</v>
      </c>
      <c r="F60" s="18">
        <f t="shared" si="2"/>
        <v>33733.094104921576</v>
      </c>
    </row>
    <row r="61" spans="1:6" ht="12.75">
      <c r="A61" s="23">
        <v>3133</v>
      </c>
      <c r="B61" s="2" t="s">
        <v>41</v>
      </c>
      <c r="C61" s="12">
        <v>20</v>
      </c>
      <c r="D61" s="12">
        <v>1240</v>
      </c>
      <c r="E61" s="15">
        <v>48917426</v>
      </c>
      <c r="F61" s="18">
        <f t="shared" si="2"/>
        <v>39449.53709677419</v>
      </c>
    </row>
    <row r="62" spans="1:6" ht="12.75">
      <c r="A62" s="23">
        <v>3141</v>
      </c>
      <c r="B62" s="2" t="s">
        <v>42</v>
      </c>
      <c r="C62" s="12">
        <v>20</v>
      </c>
      <c r="D62" s="12">
        <v>315</v>
      </c>
      <c r="E62" s="15">
        <v>9144263</v>
      </c>
      <c r="F62" s="18">
        <f t="shared" si="2"/>
        <v>29029.40634920635</v>
      </c>
    </row>
    <row r="63" spans="1:6" ht="12.75">
      <c r="A63" s="23">
        <v>3149</v>
      </c>
      <c r="B63" s="2" t="s">
        <v>43</v>
      </c>
      <c r="C63" s="12">
        <v>30</v>
      </c>
      <c r="D63" s="12">
        <v>367</v>
      </c>
      <c r="E63" s="15">
        <v>12156304</v>
      </c>
      <c r="F63" s="18">
        <f t="shared" si="2"/>
        <v>33123.444141689375</v>
      </c>
    </row>
    <row r="64" spans="1:6" ht="12.75">
      <c r="A64" s="23">
        <v>3151</v>
      </c>
      <c r="B64" s="2" t="s">
        <v>44</v>
      </c>
      <c r="C64" s="12">
        <v>2</v>
      </c>
      <c r="D64" s="13" t="s">
        <v>298</v>
      </c>
      <c r="E64" s="14" t="s">
        <v>298</v>
      </c>
      <c r="F64" s="14" t="s">
        <v>298</v>
      </c>
    </row>
    <row r="65" spans="1:6" ht="12.75">
      <c r="A65" s="23">
        <v>3152</v>
      </c>
      <c r="B65" s="2" t="s">
        <v>45</v>
      </c>
      <c r="C65" s="12">
        <v>19</v>
      </c>
      <c r="D65" s="12">
        <v>77</v>
      </c>
      <c r="E65" s="15">
        <v>1638454</v>
      </c>
      <c r="F65" s="18">
        <f t="shared" si="2"/>
        <v>21278.623376623378</v>
      </c>
    </row>
    <row r="66" spans="1:6" ht="12.75">
      <c r="A66" s="23">
        <v>3159</v>
      </c>
      <c r="B66" s="2" t="s">
        <v>46</v>
      </c>
      <c r="C66" s="12">
        <v>4</v>
      </c>
      <c r="D66" s="12">
        <v>89</v>
      </c>
      <c r="E66" s="15">
        <v>2316670</v>
      </c>
      <c r="F66" s="18">
        <f t="shared" si="2"/>
        <v>26030</v>
      </c>
    </row>
    <row r="67" spans="1:6" ht="12.75">
      <c r="A67" s="23">
        <v>3169</v>
      </c>
      <c r="B67" s="2" t="s">
        <v>48</v>
      </c>
      <c r="C67" s="12">
        <v>14</v>
      </c>
      <c r="D67" s="13">
        <v>152</v>
      </c>
      <c r="E67" s="14">
        <v>3077367</v>
      </c>
      <c r="F67" s="18">
        <f>E67/D67</f>
        <v>20245.83552631579</v>
      </c>
    </row>
    <row r="68" spans="1:6" ht="12.75">
      <c r="A68" s="23">
        <v>3211</v>
      </c>
      <c r="B68" s="2" t="s">
        <v>49</v>
      </c>
      <c r="C68" s="12">
        <v>5</v>
      </c>
      <c r="D68" s="12">
        <v>89</v>
      </c>
      <c r="E68" s="15">
        <v>3443830</v>
      </c>
      <c r="F68" s="18">
        <f t="shared" si="2"/>
        <v>38694.7191011236</v>
      </c>
    </row>
    <row r="69" spans="1:6" ht="12.75">
      <c r="A69" s="23">
        <v>3212</v>
      </c>
      <c r="B69" s="2" t="s">
        <v>50</v>
      </c>
      <c r="C69" s="12">
        <v>3</v>
      </c>
      <c r="D69" s="13" t="s">
        <v>298</v>
      </c>
      <c r="E69" s="14" t="s">
        <v>298</v>
      </c>
      <c r="F69" s="14" t="s">
        <v>298</v>
      </c>
    </row>
    <row r="70" spans="1:6" ht="12.75">
      <c r="A70" s="23">
        <v>3219</v>
      </c>
      <c r="B70" s="2" t="s">
        <v>51</v>
      </c>
      <c r="C70" s="12">
        <v>36</v>
      </c>
      <c r="D70" s="12">
        <v>529</v>
      </c>
      <c r="E70" s="15">
        <v>18455747</v>
      </c>
      <c r="F70" s="18">
        <f t="shared" si="2"/>
        <v>34887.99054820416</v>
      </c>
    </row>
    <row r="71" spans="1:6" ht="12.75">
      <c r="A71" s="23">
        <v>3221</v>
      </c>
      <c r="B71" s="2" t="s">
        <v>354</v>
      </c>
      <c r="C71" s="12">
        <v>3</v>
      </c>
      <c r="D71" s="13" t="s">
        <v>298</v>
      </c>
      <c r="E71" s="14" t="s">
        <v>298</v>
      </c>
      <c r="F71" s="14" t="s">
        <v>298</v>
      </c>
    </row>
    <row r="72" spans="1:6" ht="12.75">
      <c r="A72" s="23">
        <v>3222</v>
      </c>
      <c r="B72" s="2" t="s">
        <v>52</v>
      </c>
      <c r="C72" s="12">
        <v>40</v>
      </c>
      <c r="D72" s="12">
        <v>1162</v>
      </c>
      <c r="E72" s="15">
        <v>43794749</v>
      </c>
      <c r="F72" s="18">
        <f t="shared" si="2"/>
        <v>37689.11273666093</v>
      </c>
    </row>
    <row r="73" spans="1:6" ht="12.75">
      <c r="A73" s="23">
        <v>3231</v>
      </c>
      <c r="B73" s="2" t="s">
        <v>53</v>
      </c>
      <c r="C73" s="12">
        <v>174</v>
      </c>
      <c r="D73" s="12">
        <v>2076</v>
      </c>
      <c r="E73" s="15">
        <v>81987313</v>
      </c>
      <c r="F73" s="18">
        <f t="shared" si="2"/>
        <v>39492.9253371869</v>
      </c>
    </row>
    <row r="74" spans="1:6" ht="12.75">
      <c r="A74" s="23">
        <v>3241</v>
      </c>
      <c r="B74" s="2" t="s">
        <v>54</v>
      </c>
      <c r="C74" s="12">
        <v>4</v>
      </c>
      <c r="D74" s="12">
        <v>48</v>
      </c>
      <c r="E74" s="15">
        <v>3138536</v>
      </c>
      <c r="F74" s="18">
        <f t="shared" si="2"/>
        <v>65386.166666666664</v>
      </c>
    </row>
    <row r="75" spans="1:6" ht="12.75">
      <c r="A75" s="23">
        <v>3251</v>
      </c>
      <c r="B75" s="2" t="s">
        <v>55</v>
      </c>
      <c r="C75" s="12">
        <v>7</v>
      </c>
      <c r="D75" s="12">
        <v>308</v>
      </c>
      <c r="E75" s="15">
        <v>18064407</v>
      </c>
      <c r="F75" s="18">
        <f t="shared" si="2"/>
        <v>58650.67207792208</v>
      </c>
    </row>
    <row r="76" spans="1:6" ht="12.75">
      <c r="A76" s="23">
        <v>3252</v>
      </c>
      <c r="B76" s="2" t="s">
        <v>56</v>
      </c>
      <c r="C76" s="12">
        <v>14</v>
      </c>
      <c r="D76" s="12">
        <v>447</v>
      </c>
      <c r="E76" s="15">
        <v>20822192</v>
      </c>
      <c r="F76" s="18">
        <f t="shared" si="2"/>
        <v>46582.085011185685</v>
      </c>
    </row>
    <row r="77" spans="1:6" ht="12.75">
      <c r="A77" s="23">
        <v>3253</v>
      </c>
      <c r="B77" s="2" t="s">
        <v>57</v>
      </c>
      <c r="C77" s="12">
        <v>2</v>
      </c>
      <c r="D77" s="13" t="s">
        <v>298</v>
      </c>
      <c r="E77" s="14" t="s">
        <v>298</v>
      </c>
      <c r="F77" s="14" t="s">
        <v>298</v>
      </c>
    </row>
    <row r="78" spans="1:6" ht="12.75">
      <c r="A78" s="23">
        <v>3254</v>
      </c>
      <c r="B78" s="2" t="s">
        <v>58</v>
      </c>
      <c r="C78" s="12">
        <v>16</v>
      </c>
      <c r="D78" s="12">
        <v>1884</v>
      </c>
      <c r="E78" s="15">
        <v>152086598</v>
      </c>
      <c r="F78" s="18">
        <f t="shared" si="2"/>
        <v>80725.37048832272</v>
      </c>
    </row>
    <row r="79" spans="1:6" ht="12.75">
      <c r="A79" s="23">
        <v>3255</v>
      </c>
      <c r="B79" s="2" t="s">
        <v>59</v>
      </c>
      <c r="C79" s="12">
        <v>10</v>
      </c>
      <c r="D79" s="12">
        <v>102</v>
      </c>
      <c r="E79" s="15">
        <v>4631279</v>
      </c>
      <c r="F79" s="18">
        <f t="shared" si="2"/>
        <v>45404.69607843137</v>
      </c>
    </row>
    <row r="80" spans="1:6" ht="12.75">
      <c r="A80" s="23">
        <v>3256</v>
      </c>
      <c r="B80" s="2" t="s">
        <v>60</v>
      </c>
      <c r="C80" s="12">
        <v>14</v>
      </c>
      <c r="D80" s="12">
        <v>745</v>
      </c>
      <c r="E80" s="15">
        <v>27155628</v>
      </c>
      <c r="F80" s="18">
        <f t="shared" si="2"/>
        <v>36450.507382550335</v>
      </c>
    </row>
    <row r="81" spans="1:6" ht="12.75">
      <c r="A81" s="23">
        <v>3259</v>
      </c>
      <c r="B81" s="2" t="s">
        <v>61</v>
      </c>
      <c r="C81" s="12">
        <v>16</v>
      </c>
      <c r="D81" s="12">
        <v>1051</v>
      </c>
      <c r="E81" s="15">
        <v>56564058</v>
      </c>
      <c r="F81" s="18">
        <v>53819</v>
      </c>
    </row>
    <row r="82" spans="1:6" ht="12.75">
      <c r="A82" s="23">
        <v>3261</v>
      </c>
      <c r="B82" s="2" t="s">
        <v>62</v>
      </c>
      <c r="C82" s="12">
        <v>66</v>
      </c>
      <c r="D82" s="12">
        <v>2781</v>
      </c>
      <c r="E82" s="15">
        <v>117353765</v>
      </c>
      <c r="F82" s="18">
        <f t="shared" si="2"/>
        <v>42198.4052499101</v>
      </c>
    </row>
    <row r="83" spans="1:6" ht="12.75">
      <c r="A83" s="23">
        <v>3262</v>
      </c>
      <c r="B83" s="2" t="s">
        <v>63</v>
      </c>
      <c r="C83" s="12">
        <v>6</v>
      </c>
      <c r="D83" s="12">
        <v>81</v>
      </c>
      <c r="E83" s="15">
        <v>3040563</v>
      </c>
      <c r="F83" s="18">
        <f t="shared" si="2"/>
        <v>37537.81481481482</v>
      </c>
    </row>
    <row r="84" spans="1:6" ht="12.75">
      <c r="A84" s="23">
        <v>3271</v>
      </c>
      <c r="B84" s="2" t="s">
        <v>64</v>
      </c>
      <c r="C84" s="12">
        <v>4</v>
      </c>
      <c r="D84" s="12">
        <v>12</v>
      </c>
      <c r="E84" s="15">
        <v>215154</v>
      </c>
      <c r="F84" s="18">
        <f t="shared" si="2"/>
        <v>17929.5</v>
      </c>
    </row>
    <row r="85" spans="1:6" ht="12.75">
      <c r="A85" s="23">
        <v>3272</v>
      </c>
      <c r="B85" s="2" t="s">
        <v>65</v>
      </c>
      <c r="C85" s="12">
        <v>19</v>
      </c>
      <c r="D85" s="12">
        <v>205</v>
      </c>
      <c r="E85" s="15">
        <v>8536093</v>
      </c>
      <c r="F85" s="18">
        <f t="shared" si="2"/>
        <v>41639.47804878049</v>
      </c>
    </row>
    <row r="86" spans="1:6" ht="12.75">
      <c r="A86" s="23">
        <v>3273</v>
      </c>
      <c r="B86" s="2" t="s">
        <v>66</v>
      </c>
      <c r="C86" s="12">
        <v>20</v>
      </c>
      <c r="D86" s="12">
        <v>306</v>
      </c>
      <c r="E86" s="15">
        <v>13112697</v>
      </c>
      <c r="F86" s="18">
        <f t="shared" si="2"/>
        <v>42851.950980392154</v>
      </c>
    </row>
    <row r="87" spans="1:6" ht="12.75">
      <c r="A87" s="23">
        <v>3279</v>
      </c>
      <c r="B87" s="2" t="s">
        <v>68</v>
      </c>
      <c r="C87" s="12">
        <v>17</v>
      </c>
      <c r="D87" s="12">
        <v>163</v>
      </c>
      <c r="E87" s="15">
        <v>9465422</v>
      </c>
      <c r="F87" s="18">
        <f t="shared" si="2"/>
        <v>58070.073619631905</v>
      </c>
    </row>
    <row r="88" spans="1:6" ht="12.75">
      <c r="A88" s="23">
        <v>3311</v>
      </c>
      <c r="B88" s="2" t="s">
        <v>361</v>
      </c>
      <c r="C88" s="12">
        <v>1</v>
      </c>
      <c r="D88" s="13" t="s">
        <v>298</v>
      </c>
      <c r="E88" s="14" t="s">
        <v>298</v>
      </c>
      <c r="F88" s="14" t="s">
        <v>298</v>
      </c>
    </row>
    <row r="89" spans="1:6" ht="12.75">
      <c r="A89" s="23">
        <v>3312</v>
      </c>
      <c r="B89" s="2" t="s">
        <v>69</v>
      </c>
      <c r="C89" s="12">
        <v>2</v>
      </c>
      <c r="D89" s="13" t="s">
        <v>298</v>
      </c>
      <c r="E89" s="14" t="s">
        <v>298</v>
      </c>
      <c r="F89" s="14" t="s">
        <v>298</v>
      </c>
    </row>
    <row r="90" spans="1:6" ht="12.75">
      <c r="A90" s="23">
        <v>3314</v>
      </c>
      <c r="B90" s="2" t="s">
        <v>71</v>
      </c>
      <c r="C90" s="12">
        <v>31</v>
      </c>
      <c r="D90" s="12">
        <v>1079</v>
      </c>
      <c r="E90" s="15">
        <v>58110302</v>
      </c>
      <c r="F90" s="18">
        <f t="shared" si="2"/>
        <v>53855.7015755329</v>
      </c>
    </row>
    <row r="91" spans="1:6" ht="12.75">
      <c r="A91" s="23">
        <v>3315</v>
      </c>
      <c r="B91" s="2" t="s">
        <v>72</v>
      </c>
      <c r="C91" s="12">
        <v>34</v>
      </c>
      <c r="D91" s="12">
        <v>370</v>
      </c>
      <c r="E91" s="15">
        <v>12170065</v>
      </c>
      <c r="F91" s="18">
        <f t="shared" si="2"/>
        <v>32892.06756756757</v>
      </c>
    </row>
    <row r="92" spans="1:6" ht="12.75">
      <c r="A92" s="23">
        <v>3321</v>
      </c>
      <c r="B92" s="2" t="s">
        <v>73</v>
      </c>
      <c r="C92" s="12">
        <v>28</v>
      </c>
      <c r="D92" s="12">
        <v>617</v>
      </c>
      <c r="E92" s="15">
        <v>27142706</v>
      </c>
      <c r="F92" s="18">
        <f t="shared" si="2"/>
        <v>43991.41977309562</v>
      </c>
    </row>
    <row r="93" spans="1:6" ht="12.75">
      <c r="A93" s="23">
        <v>3322</v>
      </c>
      <c r="B93" s="2" t="s">
        <v>74</v>
      </c>
      <c r="C93" s="12">
        <v>11</v>
      </c>
      <c r="D93" s="12">
        <v>293</v>
      </c>
      <c r="E93" s="15">
        <v>16263147</v>
      </c>
      <c r="F93" s="18">
        <f t="shared" si="2"/>
        <v>55505.62116040956</v>
      </c>
    </row>
    <row r="94" spans="1:6" ht="12.75">
      <c r="A94" s="23">
        <v>3323</v>
      </c>
      <c r="B94" s="2" t="s">
        <v>75</v>
      </c>
      <c r="C94" s="12">
        <v>52</v>
      </c>
      <c r="D94" s="12">
        <v>642</v>
      </c>
      <c r="E94" s="15">
        <v>27221434</v>
      </c>
      <c r="F94" s="18">
        <f t="shared" si="2"/>
        <v>42400.98753894081</v>
      </c>
    </row>
    <row r="95" spans="1:6" ht="12.75">
      <c r="A95" s="23">
        <v>3324</v>
      </c>
      <c r="B95" s="2" t="s">
        <v>76</v>
      </c>
      <c r="C95" s="12">
        <v>10</v>
      </c>
      <c r="D95" s="12">
        <v>1033</v>
      </c>
      <c r="E95" s="15">
        <v>38642230</v>
      </c>
      <c r="F95" s="18">
        <f t="shared" si="2"/>
        <v>37407.773475314614</v>
      </c>
    </row>
    <row r="96" spans="1:6" ht="12.75">
      <c r="A96" s="23">
        <v>3325</v>
      </c>
      <c r="B96" s="2" t="s">
        <v>77</v>
      </c>
      <c r="C96" s="12">
        <v>7</v>
      </c>
      <c r="D96" s="12">
        <v>218</v>
      </c>
      <c r="E96" s="15">
        <v>7367147</v>
      </c>
      <c r="F96" s="18">
        <f t="shared" si="2"/>
        <v>33794.252293577985</v>
      </c>
    </row>
    <row r="97" spans="1:6" ht="12.75">
      <c r="A97" s="23">
        <v>3326</v>
      </c>
      <c r="B97" s="2" t="s">
        <v>78</v>
      </c>
      <c r="C97" s="12">
        <v>14</v>
      </c>
      <c r="D97" s="12">
        <v>768</v>
      </c>
      <c r="E97" s="15">
        <v>35882154</v>
      </c>
      <c r="F97" s="18">
        <f t="shared" si="2"/>
        <v>46721.5546875</v>
      </c>
    </row>
    <row r="98" spans="1:6" ht="12.75">
      <c r="A98" s="23">
        <v>3327</v>
      </c>
      <c r="B98" s="2" t="s">
        <v>79</v>
      </c>
      <c r="C98" s="12">
        <v>98</v>
      </c>
      <c r="D98" s="12">
        <v>1537</v>
      </c>
      <c r="E98" s="15">
        <v>61106179</v>
      </c>
      <c r="F98" s="18">
        <f t="shared" si="2"/>
        <v>39756.78529603123</v>
      </c>
    </row>
    <row r="99" spans="1:6" ht="12.75">
      <c r="A99" s="23">
        <v>3328</v>
      </c>
      <c r="B99" s="2" t="s">
        <v>80</v>
      </c>
      <c r="C99" s="12">
        <v>88</v>
      </c>
      <c r="D99" s="12">
        <v>1483</v>
      </c>
      <c r="E99" s="15">
        <v>47110991</v>
      </c>
      <c r="F99" s="18">
        <f t="shared" si="2"/>
        <v>31767.357383681727</v>
      </c>
    </row>
    <row r="100" spans="1:6" ht="12.75">
      <c r="A100" s="23">
        <v>3329</v>
      </c>
      <c r="B100" s="2" t="s">
        <v>81</v>
      </c>
      <c r="C100" s="12">
        <v>39</v>
      </c>
      <c r="D100" s="12">
        <v>795</v>
      </c>
      <c r="E100" s="15">
        <v>29251316</v>
      </c>
      <c r="F100" s="18">
        <f t="shared" si="2"/>
        <v>36794.10817610063</v>
      </c>
    </row>
    <row r="101" spans="1:6" ht="12.75">
      <c r="A101" s="23">
        <v>3331</v>
      </c>
      <c r="B101" s="2" t="s">
        <v>355</v>
      </c>
      <c r="C101" s="12">
        <v>2</v>
      </c>
      <c r="D101" s="13" t="s">
        <v>298</v>
      </c>
      <c r="E101" s="14" t="s">
        <v>298</v>
      </c>
      <c r="F101" s="14" t="s">
        <v>298</v>
      </c>
    </row>
    <row r="102" spans="1:6" ht="12.75">
      <c r="A102" s="23">
        <v>3332</v>
      </c>
      <c r="B102" s="2" t="s">
        <v>82</v>
      </c>
      <c r="C102" s="12">
        <v>35</v>
      </c>
      <c r="D102" s="12">
        <v>333</v>
      </c>
      <c r="E102" s="15">
        <v>17759957</v>
      </c>
      <c r="F102" s="18">
        <f t="shared" si="2"/>
        <v>53333.2042042042</v>
      </c>
    </row>
    <row r="103" spans="1:6" ht="12.75">
      <c r="A103" s="23">
        <v>3333</v>
      </c>
      <c r="B103" s="2" t="s">
        <v>83</v>
      </c>
      <c r="C103" s="12">
        <v>15</v>
      </c>
      <c r="D103" s="12">
        <v>180</v>
      </c>
      <c r="E103" s="15">
        <v>9938241</v>
      </c>
      <c r="F103" s="18">
        <f t="shared" si="2"/>
        <v>55212.45</v>
      </c>
    </row>
    <row r="104" spans="1:6" ht="12.75">
      <c r="A104" s="23">
        <v>3334</v>
      </c>
      <c r="B104" s="2" t="s">
        <v>84</v>
      </c>
      <c r="C104" s="12">
        <v>6</v>
      </c>
      <c r="D104" s="12">
        <v>477</v>
      </c>
      <c r="E104" s="15">
        <v>23951756</v>
      </c>
      <c r="F104" s="18">
        <f t="shared" si="2"/>
        <v>50213.3249475891</v>
      </c>
    </row>
    <row r="105" spans="1:6" ht="12.75">
      <c r="A105" s="23">
        <v>3335</v>
      </c>
      <c r="B105" s="2" t="s">
        <v>85</v>
      </c>
      <c r="C105" s="12">
        <v>82</v>
      </c>
      <c r="D105" s="12">
        <v>912</v>
      </c>
      <c r="E105" s="15">
        <v>38525838</v>
      </c>
      <c r="F105" s="18">
        <f t="shared" si="2"/>
        <v>42243.24342105263</v>
      </c>
    </row>
    <row r="106" spans="1:6" ht="12.75">
      <c r="A106" s="23">
        <v>3336</v>
      </c>
      <c r="B106" s="2" t="s">
        <v>86</v>
      </c>
      <c r="C106" s="12">
        <v>2</v>
      </c>
      <c r="D106" s="13" t="s">
        <v>298</v>
      </c>
      <c r="E106" s="14" t="s">
        <v>298</v>
      </c>
      <c r="F106" s="14" t="s">
        <v>298</v>
      </c>
    </row>
    <row r="107" spans="1:6" ht="12.75">
      <c r="A107" s="23">
        <v>3339</v>
      </c>
      <c r="B107" s="2" t="s">
        <v>87</v>
      </c>
      <c r="C107" s="12">
        <v>24</v>
      </c>
      <c r="D107" s="12">
        <v>250</v>
      </c>
      <c r="E107" s="15">
        <v>11047105</v>
      </c>
      <c r="F107" s="18">
        <f t="shared" si="2"/>
        <v>44188.42</v>
      </c>
    </row>
    <row r="108" spans="1:6" ht="12.75">
      <c r="A108" s="23">
        <v>3341</v>
      </c>
      <c r="B108" s="2" t="s">
        <v>88</v>
      </c>
      <c r="C108" s="12">
        <v>3</v>
      </c>
      <c r="D108" s="13" t="s">
        <v>298</v>
      </c>
      <c r="E108" s="14" t="s">
        <v>298</v>
      </c>
      <c r="F108" s="14" t="s">
        <v>298</v>
      </c>
    </row>
    <row r="109" spans="1:6" ht="12.75">
      <c r="A109" s="23">
        <v>3342</v>
      </c>
      <c r="B109" s="2" t="s">
        <v>89</v>
      </c>
      <c r="C109" s="12">
        <v>8</v>
      </c>
      <c r="D109" s="12">
        <v>278</v>
      </c>
      <c r="E109" s="15">
        <v>16883462</v>
      </c>
      <c r="F109" s="18">
        <f t="shared" si="2"/>
        <v>60731.87769784173</v>
      </c>
    </row>
    <row r="110" spans="1:6" ht="12.75">
      <c r="A110" s="23">
        <v>3343</v>
      </c>
      <c r="B110" s="2" t="s">
        <v>90</v>
      </c>
      <c r="C110" s="12">
        <v>1</v>
      </c>
      <c r="D110" s="13" t="s">
        <v>298</v>
      </c>
      <c r="E110" s="14" t="s">
        <v>298</v>
      </c>
      <c r="F110" s="14" t="s">
        <v>298</v>
      </c>
    </row>
    <row r="111" spans="1:6" ht="12.75">
      <c r="A111" s="23">
        <v>3344</v>
      </c>
      <c r="B111" s="2" t="s">
        <v>91</v>
      </c>
      <c r="C111" s="12">
        <v>22</v>
      </c>
      <c r="D111" s="12">
        <v>944</v>
      </c>
      <c r="E111" s="15">
        <v>44637654</v>
      </c>
      <c r="F111" s="18">
        <f t="shared" si="2"/>
        <v>47285.65042372881</v>
      </c>
    </row>
    <row r="112" spans="1:6" ht="12.75">
      <c r="A112" s="23">
        <v>3345</v>
      </c>
      <c r="B112" s="2" t="s">
        <v>92</v>
      </c>
      <c r="C112" s="12">
        <v>54</v>
      </c>
      <c r="D112" s="12">
        <v>3251</v>
      </c>
      <c r="E112" s="15">
        <v>209976235</v>
      </c>
      <c r="F112" s="18">
        <f t="shared" si="2"/>
        <v>64588.19901568748</v>
      </c>
    </row>
    <row r="113" spans="1:6" ht="12.75">
      <c r="A113" s="23">
        <v>3346</v>
      </c>
      <c r="B113" s="2" t="s">
        <v>93</v>
      </c>
      <c r="C113" s="12">
        <v>2</v>
      </c>
      <c r="D113" s="13" t="s">
        <v>298</v>
      </c>
      <c r="E113" s="14" t="s">
        <v>298</v>
      </c>
      <c r="F113" s="14" t="s">
        <v>298</v>
      </c>
    </row>
    <row r="114" spans="1:6" ht="12.75">
      <c r="A114" s="23">
        <v>3351</v>
      </c>
      <c r="B114" s="2" t="s">
        <v>94</v>
      </c>
      <c r="C114" s="12">
        <v>12</v>
      </c>
      <c r="D114" s="12">
        <v>356</v>
      </c>
      <c r="E114" s="15">
        <v>12854883</v>
      </c>
      <c r="F114" s="18">
        <f t="shared" si="2"/>
        <v>36109.22191011236</v>
      </c>
    </row>
    <row r="115" spans="1:6" ht="12.75">
      <c r="A115" s="23">
        <v>3353</v>
      </c>
      <c r="B115" s="2" t="s">
        <v>95</v>
      </c>
      <c r="C115" s="12">
        <v>5</v>
      </c>
      <c r="D115" s="12">
        <v>47</v>
      </c>
      <c r="E115" s="15">
        <v>3195803</v>
      </c>
      <c r="F115" s="18">
        <f aca="true" t="shared" si="3" ref="F115:F175">E115/D115</f>
        <v>67995.8085106383</v>
      </c>
    </row>
    <row r="116" spans="1:6" ht="12.75">
      <c r="A116" s="23">
        <v>3359</v>
      </c>
      <c r="B116" s="2" t="s">
        <v>96</v>
      </c>
      <c r="C116" s="12">
        <v>29</v>
      </c>
      <c r="D116" s="12">
        <v>1536</v>
      </c>
      <c r="E116" s="15">
        <v>89266881</v>
      </c>
      <c r="F116" s="18">
        <f t="shared" si="3"/>
        <v>58116.458984375</v>
      </c>
    </row>
    <row r="117" spans="1:6" ht="12.75">
      <c r="A117" s="23">
        <v>3362</v>
      </c>
      <c r="B117" s="2" t="s">
        <v>97</v>
      </c>
      <c r="C117" s="12">
        <v>5</v>
      </c>
      <c r="D117" s="12">
        <v>86</v>
      </c>
      <c r="E117" s="15">
        <v>3220221</v>
      </c>
      <c r="F117" s="18">
        <f t="shared" si="3"/>
        <v>37444.43023255814</v>
      </c>
    </row>
    <row r="118" spans="1:6" ht="12.75">
      <c r="A118" s="23">
        <v>3363</v>
      </c>
      <c r="B118" s="2" t="s">
        <v>98</v>
      </c>
      <c r="C118" s="12">
        <v>5</v>
      </c>
      <c r="D118" s="12">
        <v>51</v>
      </c>
      <c r="E118" s="15">
        <v>2342051</v>
      </c>
      <c r="F118" s="18">
        <f t="shared" si="3"/>
        <v>45922.56862745098</v>
      </c>
    </row>
    <row r="119" spans="1:6" ht="12.75">
      <c r="A119" s="23">
        <v>3364</v>
      </c>
      <c r="B119" s="2" t="s">
        <v>99</v>
      </c>
      <c r="C119" s="12">
        <v>1</v>
      </c>
      <c r="D119" s="13" t="s">
        <v>298</v>
      </c>
      <c r="E119" s="14" t="s">
        <v>298</v>
      </c>
      <c r="F119" s="14" t="s">
        <v>298</v>
      </c>
    </row>
    <row r="120" spans="1:6" ht="12.75">
      <c r="A120" s="23">
        <v>3366</v>
      </c>
      <c r="B120" s="2" t="s">
        <v>100</v>
      </c>
      <c r="C120" s="12">
        <v>48</v>
      </c>
      <c r="D120" s="12">
        <v>3330</v>
      </c>
      <c r="E120" s="15">
        <v>153252026</v>
      </c>
      <c r="F120" s="18">
        <f t="shared" si="3"/>
        <v>46021.62942942943</v>
      </c>
    </row>
    <row r="121" spans="1:6" ht="12.75">
      <c r="A121" s="23">
        <v>3369</v>
      </c>
      <c r="B121" s="2" t="s">
        <v>342</v>
      </c>
      <c r="C121" s="12">
        <v>3</v>
      </c>
      <c r="D121" s="13" t="s">
        <v>298</v>
      </c>
      <c r="E121" s="14" t="s">
        <v>298</v>
      </c>
      <c r="F121" s="14" t="s">
        <v>298</v>
      </c>
    </row>
    <row r="122" spans="1:6" ht="12.75">
      <c r="A122" s="23">
        <v>3371</v>
      </c>
      <c r="B122" s="2" t="s">
        <v>101</v>
      </c>
      <c r="C122" s="12">
        <v>46</v>
      </c>
      <c r="D122" s="12">
        <v>320</v>
      </c>
      <c r="E122" s="15">
        <v>10146857</v>
      </c>
      <c r="F122" s="18">
        <f t="shared" si="3"/>
        <v>31708.928125</v>
      </c>
    </row>
    <row r="123" spans="1:6" ht="12.75">
      <c r="A123" s="23">
        <v>3372</v>
      </c>
      <c r="B123" s="2" t="s">
        <v>102</v>
      </c>
      <c r="C123" s="12">
        <v>33</v>
      </c>
      <c r="D123" s="12">
        <v>1189</v>
      </c>
      <c r="E123" s="15">
        <v>47927642</v>
      </c>
      <c r="F123" s="18">
        <f t="shared" si="3"/>
        <v>40309.20269133726</v>
      </c>
    </row>
    <row r="124" spans="1:6" ht="12.75">
      <c r="A124" s="23">
        <v>3379</v>
      </c>
      <c r="B124" s="2" t="s">
        <v>103</v>
      </c>
      <c r="C124" s="12">
        <v>3</v>
      </c>
      <c r="D124" s="13" t="s">
        <v>298</v>
      </c>
      <c r="E124" s="14" t="s">
        <v>298</v>
      </c>
      <c r="F124" s="14" t="s">
        <v>298</v>
      </c>
    </row>
    <row r="125" spans="1:6" ht="12.75">
      <c r="A125" s="23">
        <v>3391</v>
      </c>
      <c r="B125" s="2" t="s">
        <v>104</v>
      </c>
      <c r="C125" s="12">
        <v>64</v>
      </c>
      <c r="D125" s="12">
        <v>1297</v>
      </c>
      <c r="E125" s="15">
        <v>61238230</v>
      </c>
      <c r="F125" s="18">
        <f t="shared" si="3"/>
        <v>47215.289128758675</v>
      </c>
    </row>
    <row r="126" spans="1:6" ht="12.75">
      <c r="A126" s="23">
        <v>3399</v>
      </c>
      <c r="B126" s="2" t="s">
        <v>105</v>
      </c>
      <c r="C126" s="12">
        <v>401</v>
      </c>
      <c r="D126" s="12">
        <v>8463</v>
      </c>
      <c r="E126" s="15">
        <v>310384416</v>
      </c>
      <c r="F126" s="18">
        <f t="shared" si="3"/>
        <v>36675.45976604041</v>
      </c>
    </row>
    <row r="127" spans="1:6" ht="12.75">
      <c r="A127" s="23"/>
      <c r="C127" s="12"/>
      <c r="D127" s="12"/>
      <c r="E127" s="15"/>
      <c r="F127" s="15"/>
    </row>
    <row r="128" spans="1:6" ht="12.75">
      <c r="A128" s="10" t="s">
        <v>292</v>
      </c>
      <c r="C128" s="7">
        <v>2990</v>
      </c>
      <c r="D128" s="7">
        <v>16969</v>
      </c>
      <c r="E128" s="9">
        <v>942094310</v>
      </c>
      <c r="F128" s="11">
        <f t="shared" si="3"/>
        <v>55518.552065531265</v>
      </c>
    </row>
    <row r="129" spans="1:6" ht="12.75">
      <c r="A129" s="23">
        <v>4231</v>
      </c>
      <c r="B129" s="2" t="s">
        <v>106</v>
      </c>
      <c r="C129" s="12">
        <v>95</v>
      </c>
      <c r="D129" s="12">
        <v>861</v>
      </c>
      <c r="E129" s="15">
        <v>32114214</v>
      </c>
      <c r="F129" s="18">
        <f t="shared" si="3"/>
        <v>37298.738675958186</v>
      </c>
    </row>
    <row r="130" spans="1:6" ht="12.75">
      <c r="A130" s="23">
        <v>4232</v>
      </c>
      <c r="B130" s="2" t="s">
        <v>107</v>
      </c>
      <c r="C130" s="12">
        <v>34</v>
      </c>
      <c r="D130" s="12">
        <v>364</v>
      </c>
      <c r="E130" s="15">
        <v>17634907</v>
      </c>
      <c r="F130" s="18">
        <f t="shared" si="3"/>
        <v>48447.546703296706</v>
      </c>
    </row>
    <row r="131" spans="1:6" ht="12.75">
      <c r="A131" s="23">
        <v>4233</v>
      </c>
      <c r="B131" s="2" t="s">
        <v>310</v>
      </c>
      <c r="C131" s="12">
        <v>67</v>
      </c>
      <c r="D131" s="12">
        <v>666</v>
      </c>
      <c r="E131" s="15">
        <v>31467429</v>
      </c>
      <c r="F131" s="18">
        <f t="shared" si="3"/>
        <v>47248.39189189189</v>
      </c>
    </row>
    <row r="132" spans="1:6" ht="12.75">
      <c r="A132" s="23">
        <v>4234</v>
      </c>
      <c r="B132" s="2" t="s">
        <v>108</v>
      </c>
      <c r="C132" s="12">
        <v>187</v>
      </c>
      <c r="D132" s="12">
        <v>1669</v>
      </c>
      <c r="E132" s="15">
        <v>94226996</v>
      </c>
      <c r="F132" s="18">
        <f t="shared" si="3"/>
        <v>56457.157579388855</v>
      </c>
    </row>
    <row r="133" spans="1:6" ht="12.75">
      <c r="A133" s="23">
        <v>4235</v>
      </c>
      <c r="B133" s="2" t="s">
        <v>109</v>
      </c>
      <c r="C133" s="12">
        <v>16</v>
      </c>
      <c r="D133" s="12">
        <v>199</v>
      </c>
      <c r="E133" s="15">
        <v>10750048</v>
      </c>
      <c r="F133" s="18">
        <f t="shared" si="3"/>
        <v>54020.34170854271</v>
      </c>
    </row>
    <row r="134" spans="1:6" ht="12.75">
      <c r="A134" s="23">
        <v>4236</v>
      </c>
      <c r="B134" s="2" t="s">
        <v>110</v>
      </c>
      <c r="C134" s="12">
        <v>91</v>
      </c>
      <c r="D134" s="12">
        <v>1130</v>
      </c>
      <c r="E134" s="15">
        <v>74796572</v>
      </c>
      <c r="F134" s="18">
        <f t="shared" si="3"/>
        <v>66191.65663716814</v>
      </c>
    </row>
    <row r="135" spans="1:6" ht="12.75">
      <c r="A135" s="23">
        <v>4237</v>
      </c>
      <c r="B135" s="2" t="s">
        <v>111</v>
      </c>
      <c r="C135" s="12">
        <v>83</v>
      </c>
      <c r="D135" s="12">
        <v>656</v>
      </c>
      <c r="E135" s="15">
        <v>31251892</v>
      </c>
      <c r="F135" s="18">
        <f t="shared" si="3"/>
        <v>47640.079268292684</v>
      </c>
    </row>
    <row r="136" spans="1:6" ht="12.75">
      <c r="A136" s="23">
        <v>4238</v>
      </c>
      <c r="B136" s="2" t="s">
        <v>112</v>
      </c>
      <c r="C136" s="12">
        <v>193</v>
      </c>
      <c r="D136" s="12">
        <v>1317</v>
      </c>
      <c r="E136" s="15">
        <v>70881212</v>
      </c>
      <c r="F136" s="18">
        <f t="shared" si="3"/>
        <v>53820.20652999241</v>
      </c>
    </row>
    <row r="137" spans="1:6" ht="12.75">
      <c r="A137" s="23">
        <v>4239</v>
      </c>
      <c r="B137" s="2" t="s">
        <v>113</v>
      </c>
      <c r="C137" s="12">
        <v>174</v>
      </c>
      <c r="D137" s="12">
        <v>1970</v>
      </c>
      <c r="E137" s="15">
        <v>99231962</v>
      </c>
      <c r="F137" s="18">
        <f t="shared" si="3"/>
        <v>50371.554314720815</v>
      </c>
    </row>
    <row r="138" spans="1:6" ht="12.75">
      <c r="A138" s="23">
        <v>4241</v>
      </c>
      <c r="B138" s="2" t="s">
        <v>114</v>
      </c>
      <c r="C138" s="12">
        <v>50</v>
      </c>
      <c r="D138" s="12">
        <v>359</v>
      </c>
      <c r="E138" s="15">
        <v>16849389</v>
      </c>
      <c r="F138" s="18">
        <f t="shared" si="3"/>
        <v>46934.23119777159</v>
      </c>
    </row>
    <row r="139" spans="1:6" ht="12.75">
      <c r="A139" s="23">
        <v>4242</v>
      </c>
      <c r="B139" s="2" t="s">
        <v>115</v>
      </c>
      <c r="C139" s="12">
        <v>68</v>
      </c>
      <c r="D139" s="12">
        <v>546</v>
      </c>
      <c r="E139" s="15">
        <v>44993071</v>
      </c>
      <c r="F139" s="18">
        <f t="shared" si="3"/>
        <v>82404.89194139194</v>
      </c>
    </row>
    <row r="140" spans="1:6" ht="12.75">
      <c r="A140" s="23">
        <v>4243</v>
      </c>
      <c r="B140" s="2" t="s">
        <v>116</v>
      </c>
      <c r="C140" s="12">
        <v>36</v>
      </c>
      <c r="D140" s="12">
        <v>291</v>
      </c>
      <c r="E140" s="15">
        <v>11289922</v>
      </c>
      <c r="F140" s="18">
        <f t="shared" si="3"/>
        <v>38796.982817869415</v>
      </c>
    </row>
    <row r="141" spans="1:6" ht="12.75">
      <c r="A141" s="23">
        <v>4244</v>
      </c>
      <c r="B141" s="2" t="s">
        <v>323</v>
      </c>
      <c r="C141" s="12">
        <v>171</v>
      </c>
      <c r="D141" s="12">
        <v>1733</v>
      </c>
      <c r="E141" s="15">
        <v>75524681</v>
      </c>
      <c r="F141" s="18">
        <f t="shared" si="3"/>
        <v>43580.31217541835</v>
      </c>
    </row>
    <row r="142" spans="1:6" ht="12.75">
      <c r="A142" s="23">
        <v>4245</v>
      </c>
      <c r="B142" s="2" t="s">
        <v>324</v>
      </c>
      <c r="C142" s="12">
        <v>1</v>
      </c>
      <c r="D142" s="13" t="s">
        <v>298</v>
      </c>
      <c r="E142" s="14" t="s">
        <v>298</v>
      </c>
      <c r="F142" s="14" t="s">
        <v>298</v>
      </c>
    </row>
    <row r="143" spans="1:6" ht="12.75">
      <c r="A143" s="23">
        <v>4246</v>
      </c>
      <c r="B143" s="2" t="s">
        <v>117</v>
      </c>
      <c r="C143" s="12">
        <v>59</v>
      </c>
      <c r="D143" s="12">
        <v>665</v>
      </c>
      <c r="E143" s="15">
        <v>39671499</v>
      </c>
      <c r="F143" s="18">
        <f t="shared" si="3"/>
        <v>59656.38947368421</v>
      </c>
    </row>
    <row r="144" spans="1:6" ht="12.75">
      <c r="A144" s="23">
        <v>4247</v>
      </c>
      <c r="B144" s="2" t="s">
        <v>118</v>
      </c>
      <c r="C144" s="12">
        <v>38</v>
      </c>
      <c r="D144" s="12">
        <v>447</v>
      </c>
      <c r="E144" s="15">
        <v>19785648</v>
      </c>
      <c r="F144" s="18">
        <f t="shared" si="3"/>
        <v>44263.19463087248</v>
      </c>
    </row>
    <row r="145" spans="1:6" ht="12.75">
      <c r="A145" s="23">
        <v>4248</v>
      </c>
      <c r="B145" s="2" t="s">
        <v>119</v>
      </c>
      <c r="C145" s="12">
        <v>21</v>
      </c>
      <c r="D145" s="12">
        <v>452</v>
      </c>
      <c r="E145" s="15">
        <v>25372417</v>
      </c>
      <c r="F145" s="18">
        <f t="shared" si="3"/>
        <v>56133.66592920354</v>
      </c>
    </row>
    <row r="146" spans="1:6" ht="12.75">
      <c r="A146" s="23">
        <v>4249</v>
      </c>
      <c r="B146" s="2" t="s">
        <v>120</v>
      </c>
      <c r="C146" s="12">
        <v>91</v>
      </c>
      <c r="D146" s="12">
        <v>719</v>
      </c>
      <c r="E146" s="15">
        <v>27684271</v>
      </c>
      <c r="F146" s="18">
        <f t="shared" si="3"/>
        <v>38503.853963838665</v>
      </c>
    </row>
    <row r="147" spans="1:6" ht="12.75">
      <c r="A147" s="23">
        <v>4251</v>
      </c>
      <c r="B147" s="2" t="s">
        <v>121</v>
      </c>
      <c r="C147" s="12">
        <v>1519</v>
      </c>
      <c r="D147" s="12">
        <v>2875</v>
      </c>
      <c r="E147" s="15">
        <v>216243671</v>
      </c>
      <c r="F147" s="18">
        <f t="shared" si="3"/>
        <v>75215.18991304348</v>
      </c>
    </row>
    <row r="148" spans="1:6" ht="12.75">
      <c r="A148" s="23"/>
      <c r="C148" s="7"/>
      <c r="D148" s="7"/>
      <c r="E148" s="9"/>
      <c r="F148" s="15"/>
    </row>
    <row r="149" spans="1:6" ht="12.75">
      <c r="A149" s="10" t="s">
        <v>293</v>
      </c>
      <c r="C149" s="7">
        <v>4036</v>
      </c>
      <c r="D149" s="7">
        <v>51753</v>
      </c>
      <c r="E149" s="9">
        <f>SUM(E150:E176)</f>
        <v>1306510613</v>
      </c>
      <c r="F149" s="11">
        <f t="shared" si="3"/>
        <v>25245.11840859467</v>
      </c>
    </row>
    <row r="150" spans="1:7" ht="12.75">
      <c r="A150" s="23">
        <v>4411</v>
      </c>
      <c r="B150" s="2" t="s">
        <v>122</v>
      </c>
      <c r="C150" s="12">
        <v>233</v>
      </c>
      <c r="D150" s="12">
        <v>4146</v>
      </c>
      <c r="E150" s="15">
        <v>172057628</v>
      </c>
      <c r="F150" s="18">
        <f t="shared" si="3"/>
        <v>41499.66907863</v>
      </c>
      <c r="G150" s="16"/>
    </row>
    <row r="151" spans="1:7" ht="12.75">
      <c r="A151" s="23">
        <v>4412</v>
      </c>
      <c r="B151" s="2" t="s">
        <v>123</v>
      </c>
      <c r="C151" s="12">
        <v>82</v>
      </c>
      <c r="D151" s="12">
        <v>705</v>
      </c>
      <c r="E151" s="15">
        <v>26276020</v>
      </c>
      <c r="F151" s="18">
        <v>37271</v>
      </c>
      <c r="G151" s="16"/>
    </row>
    <row r="152" spans="1:7" ht="12.75">
      <c r="A152" s="23">
        <v>4413</v>
      </c>
      <c r="B152" s="2" t="s">
        <v>124</v>
      </c>
      <c r="C152" s="12">
        <v>149</v>
      </c>
      <c r="D152" s="12">
        <v>1348</v>
      </c>
      <c r="E152" s="15">
        <v>37527029</v>
      </c>
      <c r="F152" s="18">
        <f t="shared" si="3"/>
        <v>27839.042284866468</v>
      </c>
      <c r="G152" s="16"/>
    </row>
    <row r="153" spans="1:6" ht="12.75">
      <c r="A153" s="23">
        <v>4421</v>
      </c>
      <c r="B153" s="2" t="s">
        <v>125</v>
      </c>
      <c r="C153" s="12">
        <v>78</v>
      </c>
      <c r="D153" s="12">
        <v>623</v>
      </c>
      <c r="E153" s="15">
        <v>21123521</v>
      </c>
      <c r="F153" s="18">
        <f t="shared" si="3"/>
        <v>33906.13322632424</v>
      </c>
    </row>
    <row r="154" spans="1:7" ht="12.75">
      <c r="A154" s="23">
        <v>4422</v>
      </c>
      <c r="B154" s="2" t="s">
        <v>126</v>
      </c>
      <c r="C154" s="12">
        <v>135</v>
      </c>
      <c r="D154" s="12">
        <v>1066</v>
      </c>
      <c r="E154" s="15">
        <v>27279246</v>
      </c>
      <c r="F154" s="18">
        <f t="shared" si="3"/>
        <v>25590.287054409007</v>
      </c>
      <c r="G154" s="16"/>
    </row>
    <row r="155" spans="1:6" ht="12.75">
      <c r="A155" s="23">
        <v>4431</v>
      </c>
      <c r="B155" s="2" t="s">
        <v>127</v>
      </c>
      <c r="C155" s="12">
        <v>182</v>
      </c>
      <c r="D155" s="12">
        <v>1307</v>
      </c>
      <c r="E155" s="15">
        <v>42491394</v>
      </c>
      <c r="F155" s="18">
        <f t="shared" si="3"/>
        <v>32510.630451415454</v>
      </c>
    </row>
    <row r="156" spans="1:6" ht="12.75">
      <c r="A156" s="23">
        <v>4441</v>
      </c>
      <c r="B156" s="2" t="s">
        <v>128</v>
      </c>
      <c r="C156" s="12">
        <v>190</v>
      </c>
      <c r="D156" s="12">
        <v>3874</v>
      </c>
      <c r="E156" s="15">
        <v>121361092</v>
      </c>
      <c r="F156" s="18">
        <f t="shared" si="3"/>
        <v>31327.0758905524</v>
      </c>
    </row>
    <row r="157" spans="1:6" ht="12.75">
      <c r="A157" s="23">
        <v>4442</v>
      </c>
      <c r="B157" s="2" t="s">
        <v>129</v>
      </c>
      <c r="C157" s="12">
        <v>55</v>
      </c>
      <c r="D157" s="12">
        <v>273</v>
      </c>
      <c r="E157" s="15">
        <v>7629823</v>
      </c>
      <c r="F157" s="18">
        <f t="shared" si="3"/>
        <v>27948.069597069596</v>
      </c>
    </row>
    <row r="158" spans="1:6" ht="12.75">
      <c r="A158" s="23">
        <v>4451</v>
      </c>
      <c r="B158" s="2" t="s">
        <v>130</v>
      </c>
      <c r="C158" s="12">
        <v>327</v>
      </c>
      <c r="D158" s="12">
        <v>6069</v>
      </c>
      <c r="E158" s="15">
        <v>117357984</v>
      </c>
      <c r="F158" s="18">
        <f t="shared" si="3"/>
        <v>19337.28521997034</v>
      </c>
    </row>
    <row r="159" spans="1:6" ht="12.75">
      <c r="A159" s="23">
        <v>4452</v>
      </c>
      <c r="B159" s="2" t="s">
        <v>131</v>
      </c>
      <c r="C159" s="12">
        <v>139</v>
      </c>
      <c r="D159" s="12">
        <v>1153</v>
      </c>
      <c r="E159" s="15">
        <v>21890242</v>
      </c>
      <c r="F159" s="18">
        <f t="shared" si="3"/>
        <v>18985.465741543798</v>
      </c>
    </row>
    <row r="160" spans="1:7" ht="12.75">
      <c r="A160" s="23">
        <v>4453</v>
      </c>
      <c r="B160" s="2" t="s">
        <v>132</v>
      </c>
      <c r="C160" s="12">
        <v>218</v>
      </c>
      <c r="D160" s="12">
        <v>1317</v>
      </c>
      <c r="E160" s="15">
        <v>25322286</v>
      </c>
      <c r="F160" s="18">
        <f t="shared" si="3"/>
        <v>19227.248291571756</v>
      </c>
      <c r="G160" s="16"/>
    </row>
    <row r="161" spans="1:6" ht="12.75">
      <c r="A161" s="23">
        <v>4461</v>
      </c>
      <c r="B161" s="2" t="s">
        <v>133</v>
      </c>
      <c r="C161" s="12">
        <v>295</v>
      </c>
      <c r="D161" s="12">
        <v>5660</v>
      </c>
      <c r="E161" s="15">
        <v>180316924</v>
      </c>
      <c r="F161" s="18">
        <f t="shared" si="3"/>
        <v>31858.113780918728</v>
      </c>
    </row>
    <row r="162" spans="1:6" ht="12.75">
      <c r="A162" s="23">
        <v>4471</v>
      </c>
      <c r="B162" s="2" t="s">
        <v>134</v>
      </c>
      <c r="C162" s="12">
        <v>311</v>
      </c>
      <c r="D162" s="12">
        <v>1916</v>
      </c>
      <c r="E162" s="15">
        <v>37587639</v>
      </c>
      <c r="F162" s="18">
        <f t="shared" si="3"/>
        <v>19617.765657620042</v>
      </c>
    </row>
    <row r="163" spans="1:6" ht="12.75">
      <c r="A163" s="23">
        <v>4481</v>
      </c>
      <c r="B163" s="2" t="s">
        <v>135</v>
      </c>
      <c r="C163" s="12">
        <v>339</v>
      </c>
      <c r="D163" s="12">
        <v>4643</v>
      </c>
      <c r="E163" s="15">
        <v>75779367</v>
      </c>
      <c r="F163" s="18">
        <f t="shared" si="3"/>
        <v>16321.207624380788</v>
      </c>
    </row>
    <row r="164" spans="1:6" ht="12.75">
      <c r="A164" s="23">
        <v>4482</v>
      </c>
      <c r="B164" s="2" t="s">
        <v>136</v>
      </c>
      <c r="C164" s="12">
        <v>71</v>
      </c>
      <c r="D164" s="12">
        <v>500</v>
      </c>
      <c r="E164" s="15">
        <v>8797562</v>
      </c>
      <c r="F164" s="18">
        <f t="shared" si="3"/>
        <v>17595.124</v>
      </c>
    </row>
    <row r="165" spans="1:7" ht="12.75">
      <c r="A165" s="23">
        <v>4483</v>
      </c>
      <c r="B165" s="2" t="s">
        <v>137</v>
      </c>
      <c r="C165" s="12">
        <v>107</v>
      </c>
      <c r="D165" s="12">
        <v>516</v>
      </c>
      <c r="E165" s="15">
        <v>13874131</v>
      </c>
      <c r="F165" s="18">
        <f t="shared" si="3"/>
        <v>26887.850775193798</v>
      </c>
      <c r="G165" s="16"/>
    </row>
    <row r="166" spans="1:6" ht="12.75">
      <c r="A166" s="23">
        <v>4511</v>
      </c>
      <c r="B166" s="2" t="s">
        <v>138</v>
      </c>
      <c r="C166" s="12">
        <v>196</v>
      </c>
      <c r="D166" s="12">
        <v>1350</v>
      </c>
      <c r="E166" s="15">
        <v>23242416</v>
      </c>
      <c r="F166" s="18">
        <f t="shared" si="3"/>
        <v>17216.604444444445</v>
      </c>
    </row>
    <row r="167" spans="1:6" ht="12.75">
      <c r="A167" s="23">
        <v>4512</v>
      </c>
      <c r="B167" s="2" t="s">
        <v>139</v>
      </c>
      <c r="C167" s="12">
        <v>58</v>
      </c>
      <c r="D167" s="12">
        <v>571</v>
      </c>
      <c r="E167" s="15">
        <v>9190318</v>
      </c>
      <c r="F167" s="18">
        <f t="shared" si="3"/>
        <v>16095.127845884414</v>
      </c>
    </row>
    <row r="168" spans="1:6" ht="12.75">
      <c r="A168" s="23">
        <v>4521</v>
      </c>
      <c r="B168" s="2" t="s">
        <v>140</v>
      </c>
      <c r="C168" s="12">
        <v>33</v>
      </c>
      <c r="D168" s="12">
        <v>4384</v>
      </c>
      <c r="E168" s="15">
        <v>88643280</v>
      </c>
      <c r="F168" s="18">
        <f t="shared" si="3"/>
        <v>20219.72627737226</v>
      </c>
    </row>
    <row r="169" spans="1:6" ht="12.75">
      <c r="A169" s="23">
        <v>4529</v>
      </c>
      <c r="B169" s="2" t="s">
        <v>141</v>
      </c>
      <c r="C169" s="12">
        <v>132</v>
      </c>
      <c r="D169" s="12">
        <v>5484</v>
      </c>
      <c r="E169" s="15">
        <v>117572172</v>
      </c>
      <c r="F169" s="18">
        <f t="shared" si="3"/>
        <v>21439.126914660832</v>
      </c>
    </row>
    <row r="170" spans="1:6" ht="12.75">
      <c r="A170" s="23">
        <v>4531</v>
      </c>
      <c r="B170" s="2" t="s">
        <v>142</v>
      </c>
      <c r="C170" s="12">
        <v>92</v>
      </c>
      <c r="D170" s="12">
        <v>376</v>
      </c>
      <c r="E170" s="15">
        <v>5749714</v>
      </c>
      <c r="F170" s="18">
        <f t="shared" si="3"/>
        <v>15291.79255319149</v>
      </c>
    </row>
    <row r="171" spans="1:7" ht="12.75">
      <c r="A171" s="23">
        <v>4532</v>
      </c>
      <c r="B171" s="2" t="s">
        <v>143</v>
      </c>
      <c r="C171" s="12">
        <v>195</v>
      </c>
      <c r="D171" s="12">
        <v>1561</v>
      </c>
      <c r="E171" s="15">
        <v>31152646</v>
      </c>
      <c r="F171" s="18">
        <f t="shared" si="3"/>
        <v>19956.85201793722</v>
      </c>
      <c r="G171" s="16"/>
    </row>
    <row r="172" spans="1:6" ht="12.75">
      <c r="A172" s="23">
        <v>4533</v>
      </c>
      <c r="B172" s="2" t="s">
        <v>144</v>
      </c>
      <c r="C172" s="12">
        <v>72</v>
      </c>
      <c r="D172" s="12">
        <v>286</v>
      </c>
      <c r="E172" s="15">
        <v>5784154</v>
      </c>
      <c r="F172" s="18">
        <f t="shared" si="3"/>
        <v>20224.314685314686</v>
      </c>
    </row>
    <row r="173" spans="1:6" ht="12.75">
      <c r="A173" s="23">
        <v>4539</v>
      </c>
      <c r="B173" s="2" t="s">
        <v>145</v>
      </c>
      <c r="C173" s="12">
        <v>135</v>
      </c>
      <c r="D173" s="12">
        <v>618</v>
      </c>
      <c r="E173" s="15">
        <v>13464351</v>
      </c>
      <c r="F173" s="18">
        <f t="shared" si="3"/>
        <v>21786.97572815534</v>
      </c>
    </row>
    <row r="174" spans="1:6" ht="12.75">
      <c r="A174" s="23">
        <v>4541</v>
      </c>
      <c r="B174" s="2" t="s">
        <v>146</v>
      </c>
      <c r="C174" s="12">
        <v>54</v>
      </c>
      <c r="D174" s="12">
        <v>608</v>
      </c>
      <c r="E174" s="15">
        <v>19115141</v>
      </c>
      <c r="F174" s="18">
        <f t="shared" si="3"/>
        <v>31439.376644736843</v>
      </c>
    </row>
    <row r="175" spans="1:6" ht="12.75">
      <c r="A175" s="23">
        <v>4542</v>
      </c>
      <c r="B175" s="2" t="s">
        <v>147</v>
      </c>
      <c r="C175" s="12">
        <v>25</v>
      </c>
      <c r="D175" s="12">
        <v>113</v>
      </c>
      <c r="E175" s="15">
        <v>3717951</v>
      </c>
      <c r="F175" s="18">
        <f t="shared" si="3"/>
        <v>32902.22123893805</v>
      </c>
    </row>
    <row r="176" spans="1:7" ht="12.75">
      <c r="A176" s="23">
        <v>4543</v>
      </c>
      <c r="B176" s="2" t="s">
        <v>148</v>
      </c>
      <c r="C176" s="12">
        <v>145</v>
      </c>
      <c r="D176" s="12">
        <v>1287</v>
      </c>
      <c r="E176" s="15">
        <v>52206582</v>
      </c>
      <c r="F176" s="18">
        <f>E176/D176</f>
        <v>40564.554778554775</v>
      </c>
      <c r="G176" s="16"/>
    </row>
    <row r="177" spans="1:6" ht="12.75">
      <c r="A177" s="23"/>
      <c r="C177" s="12"/>
      <c r="D177" s="12"/>
      <c r="E177" s="15"/>
      <c r="F177" s="15"/>
    </row>
    <row r="178" spans="1:6" ht="12.75">
      <c r="A178" s="10" t="s">
        <v>327</v>
      </c>
      <c r="C178" s="7">
        <v>771</v>
      </c>
      <c r="D178" s="7">
        <v>9397</v>
      </c>
      <c r="E178" s="9">
        <v>319074353</v>
      </c>
      <c r="F178" s="11">
        <f>E178/D178</f>
        <v>33954.91678195169</v>
      </c>
    </row>
    <row r="179" spans="1:6" ht="12.75">
      <c r="A179" s="23">
        <v>4811</v>
      </c>
      <c r="B179" s="2" t="s">
        <v>149</v>
      </c>
      <c r="C179" s="12">
        <v>17</v>
      </c>
      <c r="D179" s="12">
        <v>419</v>
      </c>
      <c r="E179" s="15">
        <v>14970829</v>
      </c>
      <c r="F179" s="18">
        <f aca="true" t="shared" si="4" ref="F179:F246">E179/D179</f>
        <v>35729.90214797136</v>
      </c>
    </row>
    <row r="180" spans="1:6" ht="12.75">
      <c r="A180" s="23">
        <v>4812</v>
      </c>
      <c r="B180" s="2" t="s">
        <v>150</v>
      </c>
      <c r="C180" s="12">
        <v>10</v>
      </c>
      <c r="D180" s="12">
        <v>30</v>
      </c>
      <c r="E180" s="15">
        <v>2211832</v>
      </c>
      <c r="F180" s="18">
        <f t="shared" si="4"/>
        <v>73727.73333333334</v>
      </c>
    </row>
    <row r="181" spans="1:6" ht="12.75">
      <c r="A181" s="23">
        <v>4821</v>
      </c>
      <c r="B181" s="2" t="s">
        <v>362</v>
      </c>
      <c r="C181" s="12">
        <v>1</v>
      </c>
      <c r="D181" s="13" t="s">
        <v>298</v>
      </c>
      <c r="E181" s="14" t="s">
        <v>298</v>
      </c>
      <c r="F181" s="14" t="s">
        <v>298</v>
      </c>
    </row>
    <row r="182" spans="1:6" ht="12.75">
      <c r="A182" s="23">
        <v>4831</v>
      </c>
      <c r="B182" s="2" t="s">
        <v>151</v>
      </c>
      <c r="C182" s="12">
        <v>9</v>
      </c>
      <c r="D182" s="12">
        <v>118</v>
      </c>
      <c r="E182" s="15">
        <v>3983421</v>
      </c>
      <c r="F182" s="18">
        <f t="shared" si="4"/>
        <v>33757.80508474576</v>
      </c>
    </row>
    <row r="183" spans="1:6" ht="12.75">
      <c r="A183" s="23">
        <v>4832</v>
      </c>
      <c r="B183" s="2" t="s">
        <v>152</v>
      </c>
      <c r="C183" s="12">
        <v>2</v>
      </c>
      <c r="D183" s="13" t="s">
        <v>298</v>
      </c>
      <c r="E183" s="14" t="s">
        <v>298</v>
      </c>
      <c r="F183" s="14" t="s">
        <v>298</v>
      </c>
    </row>
    <row r="184" spans="1:6" ht="12.75">
      <c r="A184" s="23">
        <v>4841</v>
      </c>
      <c r="B184" s="2" t="s">
        <v>153</v>
      </c>
      <c r="C184" s="12">
        <v>161</v>
      </c>
      <c r="D184" s="12">
        <v>1332</v>
      </c>
      <c r="E184" s="15">
        <v>58650494</v>
      </c>
      <c r="F184" s="18">
        <f t="shared" si="4"/>
        <v>44031.902402402404</v>
      </c>
    </row>
    <row r="185" spans="1:6" ht="12.75">
      <c r="A185" s="23">
        <v>4842</v>
      </c>
      <c r="B185" s="2" t="s">
        <v>154</v>
      </c>
      <c r="C185" s="12">
        <v>191</v>
      </c>
      <c r="D185" s="12">
        <v>944</v>
      </c>
      <c r="E185" s="15">
        <v>36046534</v>
      </c>
      <c r="F185" s="18">
        <f t="shared" si="4"/>
        <v>38184.88771186441</v>
      </c>
    </row>
    <row r="186" spans="1:6" ht="12.75">
      <c r="A186" s="23">
        <v>4851</v>
      </c>
      <c r="B186" s="2" t="s">
        <v>155</v>
      </c>
      <c r="C186" s="12">
        <v>1</v>
      </c>
      <c r="D186" s="13" t="s">
        <v>298</v>
      </c>
      <c r="E186" s="14" t="s">
        <v>298</v>
      </c>
      <c r="F186" s="14" t="s">
        <v>298</v>
      </c>
    </row>
    <row r="187" spans="1:6" ht="12.75">
      <c r="A187" s="23">
        <v>4852</v>
      </c>
      <c r="B187" s="2" t="s">
        <v>156</v>
      </c>
      <c r="C187" s="12">
        <v>3</v>
      </c>
      <c r="D187" s="13" t="s">
        <v>298</v>
      </c>
      <c r="E187" s="14" t="s">
        <v>298</v>
      </c>
      <c r="F187" s="14" t="s">
        <v>298</v>
      </c>
    </row>
    <row r="188" spans="1:6" ht="12.75">
      <c r="A188" s="23">
        <v>4853</v>
      </c>
      <c r="B188" s="2" t="s">
        <v>157</v>
      </c>
      <c r="C188" s="12">
        <v>47</v>
      </c>
      <c r="D188" s="12">
        <v>214</v>
      </c>
      <c r="E188" s="15">
        <v>4191963</v>
      </c>
      <c r="F188" s="18">
        <f t="shared" si="4"/>
        <v>19588.61214953271</v>
      </c>
    </row>
    <row r="189" spans="1:6" ht="12.75">
      <c r="A189" s="23">
        <v>4854</v>
      </c>
      <c r="B189" s="2" t="s">
        <v>158</v>
      </c>
      <c r="C189" s="12">
        <v>38</v>
      </c>
      <c r="D189" s="12">
        <v>1570</v>
      </c>
      <c r="E189" s="15">
        <v>29316965</v>
      </c>
      <c r="F189" s="18">
        <f t="shared" si="4"/>
        <v>18673.226114649682</v>
      </c>
    </row>
    <row r="190" spans="1:6" ht="12.75">
      <c r="A190" s="23">
        <v>4855</v>
      </c>
      <c r="B190" s="2" t="s">
        <v>159</v>
      </c>
      <c r="C190" s="12">
        <v>5</v>
      </c>
      <c r="D190" s="12">
        <v>103</v>
      </c>
      <c r="E190" s="15">
        <v>3186974</v>
      </c>
      <c r="F190" s="18">
        <f t="shared" si="4"/>
        <v>30941.495145631066</v>
      </c>
    </row>
    <row r="191" spans="1:6" ht="12.75">
      <c r="A191" s="23">
        <v>4859</v>
      </c>
      <c r="B191" s="2" t="s">
        <v>160</v>
      </c>
      <c r="C191" s="12">
        <v>11</v>
      </c>
      <c r="D191" s="12">
        <v>76</v>
      </c>
      <c r="E191" s="15">
        <v>2117511</v>
      </c>
      <c r="F191" s="18">
        <f t="shared" si="4"/>
        <v>27861.986842105263</v>
      </c>
    </row>
    <row r="192" spans="1:6" ht="12.75">
      <c r="A192" s="23">
        <v>4861</v>
      </c>
      <c r="B192" s="2" t="s">
        <v>161</v>
      </c>
      <c r="C192" s="12">
        <v>1</v>
      </c>
      <c r="D192" s="13" t="s">
        <v>298</v>
      </c>
      <c r="E192" s="14" t="s">
        <v>298</v>
      </c>
      <c r="F192" s="14" t="s">
        <v>298</v>
      </c>
    </row>
    <row r="193" spans="1:6" ht="12.75">
      <c r="A193" s="23">
        <v>4862</v>
      </c>
      <c r="B193" s="2" t="s">
        <v>162</v>
      </c>
      <c r="C193" s="12">
        <v>2</v>
      </c>
      <c r="D193" s="13" t="s">
        <v>298</v>
      </c>
      <c r="E193" s="14" t="s">
        <v>298</v>
      </c>
      <c r="F193" s="14" t="s">
        <v>298</v>
      </c>
    </row>
    <row r="194" spans="1:6" ht="12.75">
      <c r="A194" s="23">
        <v>4869</v>
      </c>
      <c r="B194" s="2" t="s">
        <v>163</v>
      </c>
      <c r="C194" s="12">
        <v>1</v>
      </c>
      <c r="D194" s="13" t="s">
        <v>298</v>
      </c>
      <c r="E194" s="14" t="s">
        <v>298</v>
      </c>
      <c r="F194" s="14" t="s">
        <v>298</v>
      </c>
    </row>
    <row r="195" spans="1:6" ht="12.75">
      <c r="A195" s="23">
        <v>4871</v>
      </c>
      <c r="B195" s="2" t="s">
        <v>164</v>
      </c>
      <c r="C195" s="12">
        <v>5</v>
      </c>
      <c r="D195" s="12">
        <v>52</v>
      </c>
      <c r="E195" s="15">
        <v>1008597</v>
      </c>
      <c r="F195" s="18">
        <f t="shared" si="4"/>
        <v>19396.096153846152</v>
      </c>
    </row>
    <row r="196" spans="1:6" ht="12.75">
      <c r="A196" s="23">
        <v>4872</v>
      </c>
      <c r="B196" s="2" t="s">
        <v>165</v>
      </c>
      <c r="C196" s="12">
        <v>47</v>
      </c>
      <c r="D196" s="12">
        <v>178</v>
      </c>
      <c r="E196" s="15">
        <v>3615632</v>
      </c>
      <c r="F196" s="18">
        <f t="shared" si="4"/>
        <v>20312.539325842696</v>
      </c>
    </row>
    <row r="197" spans="1:6" ht="12.75">
      <c r="A197" s="23">
        <v>4881</v>
      </c>
      <c r="B197" s="2" t="s">
        <v>166</v>
      </c>
      <c r="C197" s="12">
        <v>23</v>
      </c>
      <c r="D197" s="12">
        <v>227</v>
      </c>
      <c r="E197" s="15">
        <v>6313929</v>
      </c>
      <c r="F197" s="18">
        <f t="shared" si="4"/>
        <v>27814.665198237886</v>
      </c>
    </row>
    <row r="198" spans="1:6" ht="12.75">
      <c r="A198" s="23">
        <v>4882</v>
      </c>
      <c r="B198" s="2" t="s">
        <v>167</v>
      </c>
      <c r="C198" s="12">
        <v>2</v>
      </c>
      <c r="D198" s="13" t="s">
        <v>298</v>
      </c>
      <c r="E198" s="14" t="s">
        <v>298</v>
      </c>
      <c r="F198" s="14" t="s">
        <v>298</v>
      </c>
    </row>
    <row r="199" spans="1:6" ht="12.75">
      <c r="A199" s="23">
        <v>4883</v>
      </c>
      <c r="B199" s="2" t="s">
        <v>168</v>
      </c>
      <c r="C199" s="12">
        <v>21</v>
      </c>
      <c r="D199" s="12">
        <v>227</v>
      </c>
      <c r="E199" s="15">
        <v>10163107</v>
      </c>
      <c r="F199" s="18">
        <f t="shared" si="4"/>
        <v>44771.396475770925</v>
      </c>
    </row>
    <row r="200" spans="1:6" ht="12.75">
      <c r="A200" s="23">
        <v>4884</v>
      </c>
      <c r="B200" s="2" t="s">
        <v>169</v>
      </c>
      <c r="C200" s="12">
        <v>45</v>
      </c>
      <c r="D200" s="12">
        <v>342</v>
      </c>
      <c r="E200" s="15">
        <v>11188928</v>
      </c>
      <c r="F200" s="18">
        <f t="shared" si="4"/>
        <v>32716.16374269006</v>
      </c>
    </row>
    <row r="201" spans="1:6" ht="12.75">
      <c r="A201" s="23">
        <v>4885</v>
      </c>
      <c r="B201" s="2" t="s">
        <v>170</v>
      </c>
      <c r="C201" s="12">
        <v>42</v>
      </c>
      <c r="D201" s="12">
        <v>235</v>
      </c>
      <c r="E201" s="15">
        <v>14146727</v>
      </c>
      <c r="F201" s="18">
        <f t="shared" si="4"/>
        <v>60198.83829787234</v>
      </c>
    </row>
    <row r="202" spans="1:6" ht="12.75">
      <c r="A202" s="23">
        <v>4889</v>
      </c>
      <c r="B202" s="2" t="s">
        <v>171</v>
      </c>
      <c r="C202" s="12">
        <v>9</v>
      </c>
      <c r="D202" s="12">
        <v>20</v>
      </c>
      <c r="E202" s="15">
        <v>633787</v>
      </c>
      <c r="F202" s="18">
        <f t="shared" si="4"/>
        <v>31689.35</v>
      </c>
    </row>
    <row r="203" spans="1:6" ht="12.75">
      <c r="A203" s="23">
        <v>4921</v>
      </c>
      <c r="B203" s="2" t="s">
        <v>172</v>
      </c>
      <c r="C203" s="12">
        <v>27</v>
      </c>
      <c r="D203" s="12">
        <v>1708</v>
      </c>
      <c r="E203" s="15">
        <v>59182090</v>
      </c>
      <c r="F203" s="18">
        <f t="shared" si="4"/>
        <v>34649.935597189695</v>
      </c>
    </row>
    <row r="204" spans="1:6" ht="12.75">
      <c r="A204" s="23">
        <v>4922</v>
      </c>
      <c r="B204" s="2" t="s">
        <v>173</v>
      </c>
      <c r="C204" s="12">
        <v>28</v>
      </c>
      <c r="D204" s="12">
        <v>172</v>
      </c>
      <c r="E204" s="15">
        <v>5174996</v>
      </c>
      <c r="F204" s="18">
        <f t="shared" si="4"/>
        <v>30087.18604651163</v>
      </c>
    </row>
    <row r="205" spans="1:6" ht="12.75">
      <c r="A205" s="23">
        <v>4931</v>
      </c>
      <c r="B205" s="2" t="s">
        <v>174</v>
      </c>
      <c r="C205" s="12">
        <v>29</v>
      </c>
      <c r="D205" s="12">
        <v>1202</v>
      </c>
      <c r="E205" s="15">
        <v>43475873</v>
      </c>
      <c r="F205" s="18">
        <f t="shared" si="4"/>
        <v>36169.61148086523</v>
      </c>
    </row>
    <row r="206" spans="1:6" ht="12.75">
      <c r="A206" s="23"/>
      <c r="C206" s="12"/>
      <c r="D206" s="12"/>
      <c r="E206" s="15"/>
      <c r="F206" s="15"/>
    </row>
    <row r="207" spans="1:6" ht="12.75">
      <c r="A207" s="10" t="s">
        <v>294</v>
      </c>
      <c r="C207" s="7">
        <v>639</v>
      </c>
      <c r="D207" s="7">
        <v>10997</v>
      </c>
      <c r="E207" s="9">
        <v>642943639</v>
      </c>
      <c r="F207" s="9">
        <f t="shared" si="4"/>
        <v>58465.36682731654</v>
      </c>
    </row>
    <row r="208" spans="1:6" ht="12.75">
      <c r="A208" s="23">
        <v>5111</v>
      </c>
      <c r="B208" s="2" t="s">
        <v>175</v>
      </c>
      <c r="C208" s="12">
        <v>117</v>
      </c>
      <c r="D208" s="12">
        <v>1980</v>
      </c>
      <c r="E208" s="15">
        <v>84063909</v>
      </c>
      <c r="F208" s="15">
        <f t="shared" si="4"/>
        <v>42456.5196969697</v>
      </c>
    </row>
    <row r="209" spans="1:6" ht="12.75">
      <c r="A209" s="23">
        <v>5112</v>
      </c>
      <c r="B209" s="2" t="s">
        <v>176</v>
      </c>
      <c r="C209" s="12">
        <v>130</v>
      </c>
      <c r="D209" s="12">
        <v>987</v>
      </c>
      <c r="E209" s="15">
        <v>90207780</v>
      </c>
      <c r="F209" s="15">
        <f t="shared" si="4"/>
        <v>91395.92705167174</v>
      </c>
    </row>
    <row r="210" spans="1:6" ht="12.75">
      <c r="A210" s="23">
        <v>5121</v>
      </c>
      <c r="B210" s="2" t="s">
        <v>177</v>
      </c>
      <c r="C210" s="12">
        <v>62</v>
      </c>
      <c r="D210" s="12">
        <v>897</v>
      </c>
      <c r="E210" s="15">
        <v>37625758</v>
      </c>
      <c r="F210" s="15">
        <f t="shared" si="4"/>
        <v>41946.21850613155</v>
      </c>
    </row>
    <row r="211" spans="1:6" ht="12.75">
      <c r="A211" s="23">
        <v>5122</v>
      </c>
      <c r="B211" s="2" t="s">
        <v>178</v>
      </c>
      <c r="C211" s="12">
        <v>9</v>
      </c>
      <c r="D211" s="12">
        <v>20</v>
      </c>
      <c r="E211" s="15">
        <v>573671</v>
      </c>
      <c r="F211" s="15">
        <f t="shared" si="4"/>
        <v>28683.55</v>
      </c>
    </row>
    <row r="212" spans="1:6" ht="12.75">
      <c r="A212" s="23">
        <v>5151</v>
      </c>
      <c r="B212" s="2" t="s">
        <v>179</v>
      </c>
      <c r="C212" s="12">
        <v>31</v>
      </c>
      <c r="D212" s="12">
        <v>778</v>
      </c>
      <c r="E212" s="15">
        <v>40930571</v>
      </c>
      <c r="F212" s="15">
        <f t="shared" si="4"/>
        <v>52609.988431876605</v>
      </c>
    </row>
    <row r="213" spans="1:6" ht="12.75">
      <c r="A213" s="23">
        <v>5152</v>
      </c>
      <c r="B213" s="2" t="s">
        <v>180</v>
      </c>
      <c r="C213" s="12"/>
      <c r="D213" s="12"/>
      <c r="E213" s="15"/>
      <c r="F213" s="15"/>
    </row>
    <row r="214" spans="1:6" ht="12.75">
      <c r="A214" s="23">
        <v>5161</v>
      </c>
      <c r="B214" s="2" t="s">
        <v>181</v>
      </c>
      <c r="C214" s="12">
        <v>25</v>
      </c>
      <c r="D214" s="12">
        <v>58</v>
      </c>
      <c r="E214" s="15">
        <v>2805337</v>
      </c>
      <c r="F214" s="15">
        <f t="shared" si="4"/>
        <v>48367.879310344826</v>
      </c>
    </row>
    <row r="215" spans="1:6" ht="12.75">
      <c r="A215" s="23">
        <v>5171</v>
      </c>
      <c r="B215" s="2" t="s">
        <v>182</v>
      </c>
      <c r="C215" s="12">
        <v>57</v>
      </c>
      <c r="D215" s="12">
        <v>961</v>
      </c>
      <c r="E215" s="15">
        <v>71215259</v>
      </c>
      <c r="F215" s="15">
        <f t="shared" si="4"/>
        <v>74105.36836628513</v>
      </c>
    </row>
    <row r="216" spans="1:6" ht="12.75">
      <c r="A216" s="23">
        <v>5172</v>
      </c>
      <c r="B216" s="2" t="s">
        <v>183</v>
      </c>
      <c r="C216" s="12">
        <v>22</v>
      </c>
      <c r="D216" s="12">
        <v>300</v>
      </c>
      <c r="E216" s="15">
        <v>20435808</v>
      </c>
      <c r="F216" s="15">
        <f t="shared" si="4"/>
        <v>68119.36</v>
      </c>
    </row>
    <row r="217" spans="1:6" ht="12.75">
      <c r="A217" s="23">
        <v>5173</v>
      </c>
      <c r="B217" s="2" t="s">
        <v>184</v>
      </c>
      <c r="C217" s="12">
        <v>24</v>
      </c>
      <c r="D217" s="12">
        <v>386</v>
      </c>
      <c r="E217" s="15">
        <v>27478248</v>
      </c>
      <c r="F217" s="15">
        <f t="shared" si="4"/>
        <v>71187.17098445595</v>
      </c>
    </row>
    <row r="218" spans="1:6" ht="12.75">
      <c r="A218" s="23">
        <v>5174</v>
      </c>
      <c r="B218" s="2" t="s">
        <v>185</v>
      </c>
      <c r="C218" s="12">
        <v>2</v>
      </c>
      <c r="D218" s="13" t="s">
        <v>298</v>
      </c>
      <c r="E218" s="14" t="s">
        <v>298</v>
      </c>
      <c r="F218" s="14" t="s">
        <v>298</v>
      </c>
    </row>
    <row r="219" spans="1:6" ht="12.75">
      <c r="A219" s="23">
        <v>5175</v>
      </c>
      <c r="B219" s="2" t="s">
        <v>186</v>
      </c>
      <c r="C219" s="12">
        <v>22</v>
      </c>
      <c r="D219" s="13" t="s">
        <v>298</v>
      </c>
      <c r="E219" s="14" t="s">
        <v>298</v>
      </c>
      <c r="F219" s="14" t="s">
        <v>298</v>
      </c>
    </row>
    <row r="220" spans="1:6" ht="12.75">
      <c r="A220" s="23">
        <v>5181</v>
      </c>
      <c r="B220" s="2" t="s">
        <v>187</v>
      </c>
      <c r="C220" s="12">
        <v>22</v>
      </c>
      <c r="D220" s="12">
        <v>101</v>
      </c>
      <c r="E220" s="15">
        <v>4562881</v>
      </c>
      <c r="F220" s="15">
        <f t="shared" si="4"/>
        <v>45177.039603960395</v>
      </c>
    </row>
    <row r="221" spans="1:6" ht="12.75">
      <c r="A221" s="23">
        <v>5182</v>
      </c>
      <c r="B221" s="2" t="s">
        <v>188</v>
      </c>
      <c r="C221" s="12">
        <v>74</v>
      </c>
      <c r="D221" s="12">
        <v>2736</v>
      </c>
      <c r="E221" s="15">
        <v>189898285</v>
      </c>
      <c r="F221" s="15">
        <f t="shared" si="4"/>
        <v>69407.26790935673</v>
      </c>
    </row>
    <row r="222" spans="1:6" ht="12.75">
      <c r="A222" s="23">
        <v>5191</v>
      </c>
      <c r="B222" s="2" t="s">
        <v>189</v>
      </c>
      <c r="C222" s="12">
        <v>47</v>
      </c>
      <c r="D222" s="12">
        <v>520</v>
      </c>
      <c r="E222" s="15">
        <v>12241924</v>
      </c>
      <c r="F222" s="15">
        <f t="shared" si="4"/>
        <v>23542.16153846154</v>
      </c>
    </row>
    <row r="223" spans="1:6" ht="12.75">
      <c r="A223" s="23"/>
      <c r="C223" s="12"/>
      <c r="D223" s="12"/>
      <c r="E223" s="15"/>
      <c r="F223" s="15"/>
    </row>
    <row r="224" spans="1:6" ht="12.75">
      <c r="A224" s="10" t="s">
        <v>306</v>
      </c>
      <c r="C224" s="7">
        <v>1725</v>
      </c>
      <c r="D224" s="7">
        <v>26492</v>
      </c>
      <c r="E224" s="9">
        <v>1547590787</v>
      </c>
      <c r="F224" s="9">
        <f t="shared" si="4"/>
        <v>58417.28774724445</v>
      </c>
    </row>
    <row r="225" spans="1:6" ht="12.75">
      <c r="A225" s="23">
        <v>5221</v>
      </c>
      <c r="B225" s="2" t="s">
        <v>190</v>
      </c>
      <c r="C225" s="12">
        <v>304</v>
      </c>
      <c r="D225" s="12">
        <v>9381</v>
      </c>
      <c r="E225" s="15">
        <v>400182091</v>
      </c>
      <c r="F225" s="15">
        <f t="shared" si="4"/>
        <v>42658.788082294</v>
      </c>
    </row>
    <row r="226" spans="1:6" ht="12.75">
      <c r="A226" s="23">
        <v>5222</v>
      </c>
      <c r="B226" s="2" t="s">
        <v>191</v>
      </c>
      <c r="C226" s="12">
        <v>198</v>
      </c>
      <c r="D226" s="12">
        <v>2341</v>
      </c>
      <c r="E226" s="15">
        <v>180491024</v>
      </c>
      <c r="F226" s="15">
        <f t="shared" si="4"/>
        <v>77099.96753524135</v>
      </c>
    </row>
    <row r="227" spans="1:6" ht="12.75">
      <c r="A227" s="23">
        <v>5223</v>
      </c>
      <c r="B227" s="2" t="s">
        <v>192</v>
      </c>
      <c r="C227" s="12">
        <v>306</v>
      </c>
      <c r="D227" s="12">
        <v>2112</v>
      </c>
      <c r="E227" s="15">
        <v>109792036</v>
      </c>
      <c r="F227" s="15">
        <f t="shared" si="4"/>
        <v>51984.86553030303</v>
      </c>
    </row>
    <row r="228" spans="1:6" ht="12.75">
      <c r="A228" s="23">
        <v>5231</v>
      </c>
      <c r="B228" s="2" t="s">
        <v>193</v>
      </c>
      <c r="C228" s="12">
        <v>87</v>
      </c>
      <c r="D228" s="12">
        <v>2164</v>
      </c>
      <c r="E228" s="15">
        <v>218350595</v>
      </c>
      <c r="F228" s="15">
        <f t="shared" si="4"/>
        <v>100901.38401109057</v>
      </c>
    </row>
    <row r="229" spans="1:6" ht="12.75">
      <c r="A229" s="23">
        <v>5239</v>
      </c>
      <c r="B229" s="2" t="s">
        <v>194</v>
      </c>
      <c r="C229" s="12">
        <v>132</v>
      </c>
      <c r="D229" s="12">
        <v>1640</v>
      </c>
      <c r="E229" s="15">
        <v>134478899</v>
      </c>
      <c r="F229" s="15">
        <f t="shared" si="4"/>
        <v>81999.32865853659</v>
      </c>
    </row>
    <row r="230" spans="1:6" ht="12.75">
      <c r="A230" s="23">
        <v>5241</v>
      </c>
      <c r="B230" s="2" t="s">
        <v>195</v>
      </c>
      <c r="C230" s="12">
        <v>150</v>
      </c>
      <c r="D230" s="12">
        <v>5490</v>
      </c>
      <c r="E230" s="15">
        <v>321526925</v>
      </c>
      <c r="F230" s="15">
        <f t="shared" si="4"/>
        <v>58565.92440801457</v>
      </c>
    </row>
    <row r="231" spans="1:6" ht="12.75">
      <c r="A231" s="23">
        <v>5242</v>
      </c>
      <c r="B231" s="2" t="s">
        <v>196</v>
      </c>
      <c r="C231" s="12">
        <v>534</v>
      </c>
      <c r="D231" s="12">
        <v>3301</v>
      </c>
      <c r="E231" s="15">
        <v>179048760</v>
      </c>
      <c r="F231" s="15">
        <f t="shared" si="4"/>
        <v>54240.76340502878</v>
      </c>
    </row>
    <row r="232" spans="1:6" ht="12.75">
      <c r="A232" s="23">
        <v>5251</v>
      </c>
      <c r="B232" s="2" t="s">
        <v>197</v>
      </c>
      <c r="C232" s="12">
        <v>11</v>
      </c>
      <c r="D232" s="12">
        <v>54</v>
      </c>
      <c r="E232" s="15">
        <v>2987632</v>
      </c>
      <c r="F232" s="15">
        <f t="shared" si="4"/>
        <v>55326.51851851852</v>
      </c>
    </row>
    <row r="233" spans="1:6" ht="12.75">
      <c r="A233" s="23">
        <v>5259</v>
      </c>
      <c r="B233" s="2" t="s">
        <v>198</v>
      </c>
      <c r="C233" s="12">
        <v>7</v>
      </c>
      <c r="D233" s="12">
        <v>10</v>
      </c>
      <c r="E233" s="15">
        <v>732825</v>
      </c>
      <c r="F233" s="15">
        <f t="shared" si="4"/>
        <v>73282.5</v>
      </c>
    </row>
    <row r="234" spans="1:6" ht="12.75">
      <c r="A234" s="23"/>
      <c r="C234" s="12"/>
      <c r="D234" s="12"/>
      <c r="E234" s="15"/>
      <c r="F234" s="15"/>
    </row>
    <row r="235" spans="1:6" ht="12.75">
      <c r="A235" s="10" t="s">
        <v>307</v>
      </c>
      <c r="C235" s="7">
        <v>1241</v>
      </c>
      <c r="D235" s="7">
        <v>6877</v>
      </c>
      <c r="E235" s="9">
        <v>245255955</v>
      </c>
      <c r="F235" s="9">
        <f t="shared" si="4"/>
        <v>35663.21870001454</v>
      </c>
    </row>
    <row r="236" spans="1:6" ht="12.75">
      <c r="A236" s="23">
        <v>5311</v>
      </c>
      <c r="B236" s="2" t="s">
        <v>199</v>
      </c>
      <c r="C236" s="12">
        <v>289</v>
      </c>
      <c r="D236" s="12">
        <v>1002</v>
      </c>
      <c r="E236" s="15">
        <v>36374762</v>
      </c>
      <c r="F236" s="15">
        <f t="shared" si="4"/>
        <v>36302.157684630736</v>
      </c>
    </row>
    <row r="237" spans="1:6" ht="12.75">
      <c r="A237" s="23">
        <v>5312</v>
      </c>
      <c r="B237" s="2" t="s">
        <v>200</v>
      </c>
      <c r="C237" s="12">
        <v>332</v>
      </c>
      <c r="D237" s="12">
        <v>996</v>
      </c>
      <c r="E237" s="15">
        <v>42829658</v>
      </c>
      <c r="F237" s="15">
        <f t="shared" si="4"/>
        <v>43001.66465863454</v>
      </c>
    </row>
    <row r="238" spans="1:6" ht="12.75">
      <c r="A238" s="23">
        <v>5313</v>
      </c>
      <c r="B238" s="2" t="s">
        <v>201</v>
      </c>
      <c r="C238" s="12">
        <v>347</v>
      </c>
      <c r="D238" s="12">
        <v>2707</v>
      </c>
      <c r="E238" s="15">
        <v>103919629</v>
      </c>
      <c r="F238" s="15">
        <f t="shared" si="4"/>
        <v>38389.22386405615</v>
      </c>
    </row>
    <row r="239" spans="1:6" ht="12.75">
      <c r="A239" s="23">
        <v>5321</v>
      </c>
      <c r="B239" s="2" t="s">
        <v>202</v>
      </c>
      <c r="C239" s="12">
        <v>66</v>
      </c>
      <c r="D239" s="12">
        <v>878</v>
      </c>
      <c r="E239" s="15">
        <v>22681100</v>
      </c>
      <c r="F239" s="15">
        <f t="shared" si="4"/>
        <v>25832.68792710706</v>
      </c>
    </row>
    <row r="240" spans="1:6" ht="12.75">
      <c r="A240" s="23">
        <v>5322</v>
      </c>
      <c r="B240" s="2" t="s">
        <v>203</v>
      </c>
      <c r="C240" s="12">
        <v>127</v>
      </c>
      <c r="D240" s="12">
        <v>802</v>
      </c>
      <c r="E240" s="15">
        <v>15998064</v>
      </c>
      <c r="F240" s="15">
        <f t="shared" si="4"/>
        <v>19947.71072319202</v>
      </c>
    </row>
    <row r="241" spans="1:6" ht="12.75">
      <c r="A241" s="23">
        <v>5323</v>
      </c>
      <c r="B241" s="2" t="s">
        <v>204</v>
      </c>
      <c r="C241" s="12">
        <v>22</v>
      </c>
      <c r="D241" s="12">
        <v>214</v>
      </c>
      <c r="E241" s="15">
        <v>8153045</v>
      </c>
      <c r="F241" s="15">
        <f t="shared" si="4"/>
        <v>38098.34112149533</v>
      </c>
    </row>
    <row r="242" spans="1:6" ht="12.75">
      <c r="A242" s="23">
        <v>5324</v>
      </c>
      <c r="B242" s="2" t="s">
        <v>205</v>
      </c>
      <c r="C242" s="12">
        <v>53</v>
      </c>
      <c r="D242" s="12">
        <v>212</v>
      </c>
      <c r="E242" s="15">
        <v>9711842</v>
      </c>
      <c r="F242" s="15">
        <f t="shared" si="4"/>
        <v>45810.57547169811</v>
      </c>
    </row>
    <row r="243" spans="1:6" ht="12.75">
      <c r="A243" s="23">
        <v>5331</v>
      </c>
      <c r="B243" s="2" t="s">
        <v>206</v>
      </c>
      <c r="C243" s="12">
        <v>7</v>
      </c>
      <c r="D243" s="12">
        <v>65</v>
      </c>
      <c r="E243" s="15">
        <v>5587855</v>
      </c>
      <c r="F243" s="15">
        <f t="shared" si="4"/>
        <v>85967</v>
      </c>
    </row>
    <row r="244" spans="1:6" ht="12.75">
      <c r="A244" s="23"/>
      <c r="C244" s="12"/>
      <c r="D244" s="12"/>
      <c r="E244" s="15"/>
      <c r="F244" s="15"/>
    </row>
    <row r="245" spans="1:6" ht="12.75">
      <c r="A245" s="10" t="s">
        <v>316</v>
      </c>
      <c r="C245" s="19">
        <v>3957</v>
      </c>
      <c r="D245" s="19">
        <v>21449</v>
      </c>
      <c r="E245" s="20">
        <f>SUM(E246:E254)</f>
        <v>1375786799</v>
      </c>
      <c r="F245" s="20">
        <f t="shared" si="4"/>
        <v>64142.23502261178</v>
      </c>
    </row>
    <row r="246" spans="1:6" ht="12.75">
      <c r="A246" s="23">
        <v>5411</v>
      </c>
      <c r="B246" s="2" t="s">
        <v>207</v>
      </c>
      <c r="C246" s="12">
        <v>879</v>
      </c>
      <c r="D246" s="12">
        <v>4202</v>
      </c>
      <c r="E246" s="15">
        <v>230631046</v>
      </c>
      <c r="F246" s="52">
        <f t="shared" si="4"/>
        <v>54886.01761066159</v>
      </c>
    </row>
    <row r="247" spans="1:6" ht="12.75">
      <c r="A247" s="23">
        <v>5412</v>
      </c>
      <c r="B247" s="2" t="s">
        <v>208</v>
      </c>
      <c r="C247" s="12">
        <v>486</v>
      </c>
      <c r="D247" s="12">
        <v>3325</v>
      </c>
      <c r="E247" s="15">
        <v>142398061</v>
      </c>
      <c r="F247" s="52">
        <f aca="true" t="shared" si="5" ref="F247:F256">E247/D247</f>
        <v>42826.4845112782</v>
      </c>
    </row>
    <row r="248" spans="1:6" ht="12.75">
      <c r="A248" s="23">
        <v>5413</v>
      </c>
      <c r="B248" s="2" t="s">
        <v>209</v>
      </c>
      <c r="C248" s="12">
        <v>508</v>
      </c>
      <c r="D248" s="12">
        <v>3421</v>
      </c>
      <c r="E248" s="15">
        <v>194855114</v>
      </c>
      <c r="F248" s="52">
        <f t="shared" si="5"/>
        <v>56958.5249926922</v>
      </c>
    </row>
    <row r="249" spans="1:6" ht="12.75">
      <c r="A249" s="23">
        <v>5414</v>
      </c>
      <c r="B249" s="2" t="s">
        <v>210</v>
      </c>
      <c r="C249" s="12">
        <v>162</v>
      </c>
      <c r="D249" s="12">
        <v>475</v>
      </c>
      <c r="E249" s="15">
        <v>22396948</v>
      </c>
      <c r="F249" s="52">
        <f t="shared" si="5"/>
        <v>47151.469473684214</v>
      </c>
    </row>
    <row r="250" spans="1:8" ht="12.75">
      <c r="A250" s="23">
        <v>5415</v>
      </c>
      <c r="B250" s="2" t="s">
        <v>211</v>
      </c>
      <c r="C250" s="12">
        <v>721</v>
      </c>
      <c r="D250" s="12">
        <v>4569</v>
      </c>
      <c r="E250" s="15">
        <v>499424604</v>
      </c>
      <c r="F250" s="52">
        <f t="shared" si="5"/>
        <v>109307.20157583716</v>
      </c>
      <c r="H250" s="16"/>
    </row>
    <row r="251" spans="1:8" ht="12.75">
      <c r="A251" s="23">
        <v>5416</v>
      </c>
      <c r="B251" s="2" t="s">
        <v>212</v>
      </c>
      <c r="C251" s="12">
        <v>625</v>
      </c>
      <c r="D251" s="12">
        <v>1903</v>
      </c>
      <c r="E251" s="15">
        <v>117346497</v>
      </c>
      <c r="F251" s="52">
        <f t="shared" si="5"/>
        <v>61663.95007882291</v>
      </c>
      <c r="H251" s="21"/>
    </row>
    <row r="252" spans="1:6" ht="12.75">
      <c r="A252" s="23">
        <v>5417</v>
      </c>
      <c r="B252" s="2" t="s">
        <v>213</v>
      </c>
      <c r="C252" s="12">
        <v>118</v>
      </c>
      <c r="D252" s="12">
        <v>923</v>
      </c>
      <c r="E252" s="15">
        <v>61820893</v>
      </c>
      <c r="F252" s="52">
        <f t="shared" si="5"/>
        <v>66978.21560130011</v>
      </c>
    </row>
    <row r="253" spans="1:6" ht="12.75">
      <c r="A253" s="23">
        <v>5418</v>
      </c>
      <c r="B253" s="2" t="s">
        <v>214</v>
      </c>
      <c r="C253" s="12">
        <v>230</v>
      </c>
      <c r="D253" s="12">
        <v>1019</v>
      </c>
      <c r="E253" s="15">
        <v>55313304</v>
      </c>
      <c r="F253" s="52">
        <f t="shared" si="5"/>
        <v>54281.94700686948</v>
      </c>
    </row>
    <row r="254" spans="1:6" ht="12.75">
      <c r="A254" s="23">
        <v>5419</v>
      </c>
      <c r="B254" s="2" t="s">
        <v>215</v>
      </c>
      <c r="C254" s="12">
        <v>231</v>
      </c>
      <c r="D254" s="12">
        <v>1614</v>
      </c>
      <c r="E254" s="15">
        <v>51600332</v>
      </c>
      <c r="F254" s="52">
        <f t="shared" si="5"/>
        <v>31970.465923172243</v>
      </c>
    </row>
    <row r="255" spans="1:7" ht="12.75">
      <c r="A255" s="23"/>
      <c r="C255" s="12"/>
      <c r="D255" s="12"/>
      <c r="E255" s="15"/>
      <c r="F255" s="15"/>
      <c r="G255" s="16"/>
    </row>
    <row r="256" spans="1:6" ht="12.75">
      <c r="A256" s="10" t="s">
        <v>299</v>
      </c>
      <c r="C256" s="7">
        <v>214</v>
      </c>
      <c r="D256" s="7">
        <v>9311</v>
      </c>
      <c r="E256" s="9">
        <v>845469231</v>
      </c>
      <c r="F256" s="9">
        <f t="shared" si="5"/>
        <v>90803.2682848244</v>
      </c>
    </row>
    <row r="257" spans="1:6" ht="12.75">
      <c r="A257" s="23">
        <v>5511</v>
      </c>
      <c r="B257" s="2" t="s">
        <v>216</v>
      </c>
      <c r="C257" s="12">
        <v>214</v>
      </c>
      <c r="D257" s="12">
        <v>9311</v>
      </c>
      <c r="E257" s="15">
        <v>845469231</v>
      </c>
      <c r="F257" s="15">
        <f>E257/D257</f>
        <v>90803.2682848244</v>
      </c>
    </row>
    <row r="258" spans="1:6" ht="12.75">
      <c r="A258" s="23"/>
      <c r="C258" s="12"/>
      <c r="D258" s="12"/>
      <c r="E258" s="15"/>
      <c r="F258" s="15"/>
    </row>
    <row r="259" spans="1:6" ht="12.75">
      <c r="A259" s="10" t="s">
        <v>317</v>
      </c>
      <c r="C259" s="7">
        <v>2282</v>
      </c>
      <c r="D259" s="7">
        <v>25388</v>
      </c>
      <c r="E259" s="9">
        <f>SUM(E260:E270)</f>
        <v>671215707</v>
      </c>
      <c r="F259" s="9">
        <v>26438</v>
      </c>
    </row>
    <row r="260" spans="1:6" ht="12.75">
      <c r="A260" s="23">
        <v>5611</v>
      </c>
      <c r="B260" s="2" t="s">
        <v>217</v>
      </c>
      <c r="C260" s="12">
        <v>111</v>
      </c>
      <c r="D260" s="12">
        <v>972</v>
      </c>
      <c r="E260" s="15">
        <v>48979012</v>
      </c>
      <c r="F260" s="15">
        <f aca="true" t="shared" si="6" ref="F260:F323">E260/D260</f>
        <v>50389.93004115226</v>
      </c>
    </row>
    <row r="261" spans="1:6" ht="12.75">
      <c r="A261" s="23">
        <v>5612</v>
      </c>
      <c r="B261" s="2" t="s">
        <v>218</v>
      </c>
      <c r="C261" s="12">
        <v>13</v>
      </c>
      <c r="D261" s="12">
        <v>282</v>
      </c>
      <c r="E261" s="15">
        <v>9738262</v>
      </c>
      <c r="F261" s="15">
        <f t="shared" si="6"/>
        <v>34532.843971631206</v>
      </c>
    </row>
    <row r="262" spans="1:6" ht="12.75">
      <c r="A262" s="23">
        <v>5613</v>
      </c>
      <c r="B262" s="2" t="s">
        <v>219</v>
      </c>
      <c r="C262" s="12">
        <v>435</v>
      </c>
      <c r="D262" s="12">
        <v>10379</v>
      </c>
      <c r="E262" s="15">
        <v>233111561</v>
      </c>
      <c r="F262" s="15">
        <f t="shared" si="6"/>
        <v>22459.924944599672</v>
      </c>
    </row>
    <row r="263" spans="1:6" ht="12.75">
      <c r="A263" s="23">
        <v>5614</v>
      </c>
      <c r="B263" s="2" t="s">
        <v>220</v>
      </c>
      <c r="C263" s="12">
        <v>154</v>
      </c>
      <c r="D263" s="12">
        <v>1189</v>
      </c>
      <c r="E263" s="15">
        <v>41674381</v>
      </c>
      <c r="F263" s="15">
        <f t="shared" si="6"/>
        <v>35049.94196804037</v>
      </c>
    </row>
    <row r="264" spans="1:6" ht="12.75">
      <c r="A264" s="23">
        <v>5615</v>
      </c>
      <c r="B264" s="2" t="s">
        <v>221</v>
      </c>
      <c r="C264" s="12">
        <v>116</v>
      </c>
      <c r="D264" s="12">
        <v>1844</v>
      </c>
      <c r="E264" s="15">
        <v>60683437</v>
      </c>
      <c r="F264" s="15">
        <f t="shared" si="6"/>
        <v>32908.58839479393</v>
      </c>
    </row>
    <row r="265" spans="1:6" ht="12.75">
      <c r="A265" s="23">
        <v>5616</v>
      </c>
      <c r="B265" s="2" t="s">
        <v>222</v>
      </c>
      <c r="C265" s="12">
        <v>149</v>
      </c>
      <c r="D265" s="12">
        <v>2250</v>
      </c>
      <c r="E265" s="15">
        <v>51750838</v>
      </c>
      <c r="F265" s="15">
        <f t="shared" si="6"/>
        <v>23000.372444444445</v>
      </c>
    </row>
    <row r="266" spans="1:6" ht="12.75">
      <c r="A266" s="23">
        <v>5617</v>
      </c>
      <c r="B266" s="2" t="s">
        <v>223</v>
      </c>
      <c r="C266" s="12">
        <v>1031</v>
      </c>
      <c r="D266" s="12">
        <v>6164</v>
      </c>
      <c r="E266" s="15">
        <v>142498464</v>
      </c>
      <c r="F266" s="15">
        <f t="shared" si="6"/>
        <v>23117.85593770279</v>
      </c>
    </row>
    <row r="267" spans="1:6" ht="12.75">
      <c r="A267" s="23">
        <v>5619</v>
      </c>
      <c r="B267" s="2" t="s">
        <v>224</v>
      </c>
      <c r="C267" s="12">
        <v>134</v>
      </c>
      <c r="D267" s="12">
        <v>798</v>
      </c>
      <c r="E267" s="15">
        <v>16761630</v>
      </c>
      <c r="F267" s="15">
        <f t="shared" si="6"/>
        <v>21004.54887218045</v>
      </c>
    </row>
    <row r="268" spans="1:6" ht="12.75">
      <c r="A268" s="23">
        <v>5621</v>
      </c>
      <c r="B268" s="2" t="s">
        <v>225</v>
      </c>
      <c r="C268" s="12">
        <v>67</v>
      </c>
      <c r="D268" s="12">
        <v>700</v>
      </c>
      <c r="E268" s="15">
        <v>28330663</v>
      </c>
      <c r="F268" s="15">
        <f t="shared" si="6"/>
        <v>40472.375714285714</v>
      </c>
    </row>
    <row r="269" spans="1:6" ht="12.75">
      <c r="A269" s="23">
        <v>5622</v>
      </c>
      <c r="B269" s="2" t="s">
        <v>226</v>
      </c>
      <c r="C269" s="12">
        <v>12</v>
      </c>
      <c r="D269" s="12">
        <v>385</v>
      </c>
      <c r="E269" s="15">
        <v>20409166</v>
      </c>
      <c r="F269" s="15">
        <f t="shared" si="6"/>
        <v>53010.820779220776</v>
      </c>
    </row>
    <row r="270" spans="1:6" ht="12.75">
      <c r="A270" s="23">
        <v>5629</v>
      </c>
      <c r="B270" s="2" t="s">
        <v>227</v>
      </c>
      <c r="C270" s="12">
        <v>65</v>
      </c>
      <c r="D270" s="12">
        <v>425</v>
      </c>
      <c r="E270" s="15">
        <v>17278293</v>
      </c>
      <c r="F270" s="15">
        <f t="shared" si="6"/>
        <v>40654.80705882353</v>
      </c>
    </row>
    <row r="271" spans="1:6" ht="12.75">
      <c r="A271" s="23"/>
      <c r="C271" s="12"/>
      <c r="D271" s="12"/>
      <c r="E271" s="15"/>
      <c r="F271" s="15"/>
    </row>
    <row r="272" spans="1:6" ht="12.75">
      <c r="A272" s="10" t="s">
        <v>295</v>
      </c>
      <c r="C272" s="7">
        <v>475</v>
      </c>
      <c r="D272" s="7">
        <v>18221</v>
      </c>
      <c r="E272" s="9">
        <v>725265103</v>
      </c>
      <c r="F272" s="9">
        <f t="shared" si="6"/>
        <v>39803.80346852533</v>
      </c>
    </row>
    <row r="273" spans="1:6" ht="12.75">
      <c r="A273" s="23">
        <v>6111</v>
      </c>
      <c r="B273" s="2" t="s">
        <v>228</v>
      </c>
      <c r="C273" s="12">
        <v>99</v>
      </c>
      <c r="D273" s="12">
        <v>4231</v>
      </c>
      <c r="E273" s="15">
        <v>134434077</v>
      </c>
      <c r="F273" s="15">
        <f t="shared" si="6"/>
        <v>31773.594185771686</v>
      </c>
    </row>
    <row r="274" spans="1:6" ht="12.75">
      <c r="A274" s="23">
        <v>6112</v>
      </c>
      <c r="B274" s="2" t="s">
        <v>229</v>
      </c>
      <c r="C274" s="12">
        <v>3</v>
      </c>
      <c r="D274" s="13" t="s">
        <v>298</v>
      </c>
      <c r="E274" s="14" t="s">
        <v>298</v>
      </c>
      <c r="F274" s="14" t="s">
        <v>298</v>
      </c>
    </row>
    <row r="275" spans="1:6" ht="12.75">
      <c r="A275" s="23">
        <v>6113</v>
      </c>
      <c r="B275" s="2" t="s">
        <v>230</v>
      </c>
      <c r="C275" s="12">
        <v>26</v>
      </c>
      <c r="D275" s="12">
        <v>11312</v>
      </c>
      <c r="E275" s="15">
        <v>513858439</v>
      </c>
      <c r="F275" s="15">
        <f t="shared" si="6"/>
        <v>45425.95818599717</v>
      </c>
    </row>
    <row r="276" spans="1:6" ht="12.75">
      <c r="A276" s="23">
        <v>6114</v>
      </c>
      <c r="B276" s="2" t="s">
        <v>231</v>
      </c>
      <c r="C276" s="12">
        <v>63</v>
      </c>
      <c r="D276" s="12">
        <v>411</v>
      </c>
      <c r="E276" s="15">
        <v>16761726</v>
      </c>
      <c r="F276" s="15">
        <f t="shared" si="6"/>
        <v>40782.788321167885</v>
      </c>
    </row>
    <row r="277" spans="1:6" ht="12.75">
      <c r="A277" s="23">
        <v>6115</v>
      </c>
      <c r="B277" s="2" t="s">
        <v>232</v>
      </c>
      <c r="C277" s="12">
        <v>31</v>
      </c>
      <c r="D277" s="12">
        <v>278</v>
      </c>
      <c r="E277" s="15">
        <v>8207739</v>
      </c>
      <c r="F277" s="15">
        <f t="shared" si="6"/>
        <v>29524.241007194243</v>
      </c>
    </row>
    <row r="278" spans="1:6" ht="12.75">
      <c r="A278" s="23">
        <v>6116</v>
      </c>
      <c r="B278" s="2" t="s">
        <v>233</v>
      </c>
      <c r="C278" s="12">
        <v>212</v>
      </c>
      <c r="D278" s="12">
        <v>1146</v>
      </c>
      <c r="E278" s="15">
        <v>20593959</v>
      </c>
      <c r="F278" s="15">
        <f t="shared" si="6"/>
        <v>17970.295811518325</v>
      </c>
    </row>
    <row r="279" spans="1:6" ht="12.75">
      <c r="A279" s="23">
        <v>6117</v>
      </c>
      <c r="B279" s="2" t="s">
        <v>234</v>
      </c>
      <c r="C279" s="12">
        <v>44</v>
      </c>
      <c r="D279" s="12">
        <v>277</v>
      </c>
      <c r="E279" s="15">
        <v>11493724</v>
      </c>
      <c r="F279" s="15">
        <f t="shared" si="6"/>
        <v>41493.58844765343</v>
      </c>
    </row>
    <row r="280" spans="1:6" ht="12.75">
      <c r="A280" s="23"/>
      <c r="C280" s="12"/>
      <c r="D280" s="12"/>
      <c r="E280" s="15"/>
      <c r="F280" s="15"/>
    </row>
    <row r="281" spans="1:6" ht="12.75">
      <c r="A281" s="10" t="s">
        <v>328</v>
      </c>
      <c r="C281" s="7">
        <v>3024</v>
      </c>
      <c r="D281" s="7">
        <v>74436</v>
      </c>
      <c r="E281" s="9">
        <v>2800107000</v>
      </c>
      <c r="F281" s="9">
        <f t="shared" si="6"/>
        <v>37617.64468805417</v>
      </c>
    </row>
    <row r="282" spans="1:6" ht="12.75">
      <c r="A282" s="23">
        <v>6211</v>
      </c>
      <c r="B282" s="2" t="s">
        <v>235</v>
      </c>
      <c r="C282" s="12">
        <v>863</v>
      </c>
      <c r="D282" s="12">
        <v>8406</v>
      </c>
      <c r="E282" s="15">
        <v>532626014</v>
      </c>
      <c r="F282" s="15">
        <f t="shared" si="6"/>
        <v>63362.59980965977</v>
      </c>
    </row>
    <row r="283" spans="1:6" ht="12.75">
      <c r="A283" s="23">
        <v>6212</v>
      </c>
      <c r="B283" s="2" t="s">
        <v>236</v>
      </c>
      <c r="C283" s="12">
        <v>394</v>
      </c>
      <c r="D283" s="12">
        <v>2887</v>
      </c>
      <c r="E283" s="15">
        <v>117484800</v>
      </c>
      <c r="F283" s="15">
        <f t="shared" si="6"/>
        <v>40694.42327675788</v>
      </c>
    </row>
    <row r="284" spans="1:6" ht="12.75">
      <c r="A284" s="23">
        <v>6213</v>
      </c>
      <c r="B284" s="2" t="s">
        <v>237</v>
      </c>
      <c r="C284" s="12">
        <v>438</v>
      </c>
      <c r="D284" s="12">
        <v>2510</v>
      </c>
      <c r="E284" s="15">
        <v>87215066</v>
      </c>
      <c r="F284" s="15">
        <f t="shared" si="6"/>
        <v>34747.03824701195</v>
      </c>
    </row>
    <row r="285" spans="1:6" ht="12.75">
      <c r="A285" s="23">
        <v>6214</v>
      </c>
      <c r="B285" s="2" t="s">
        <v>238</v>
      </c>
      <c r="C285" s="12">
        <v>113</v>
      </c>
      <c r="D285" s="12">
        <v>2752</v>
      </c>
      <c r="E285" s="15">
        <v>96258277</v>
      </c>
      <c r="F285" s="15">
        <f t="shared" si="6"/>
        <v>34977.57158430233</v>
      </c>
    </row>
    <row r="286" spans="1:6" ht="12.75">
      <c r="A286" s="23">
        <v>6215</v>
      </c>
      <c r="B286" s="2" t="s">
        <v>239</v>
      </c>
      <c r="C286" s="12">
        <v>77</v>
      </c>
      <c r="D286" s="12">
        <v>1044</v>
      </c>
      <c r="E286" s="15">
        <v>70821621</v>
      </c>
      <c r="F286" s="15">
        <f t="shared" si="6"/>
        <v>67836.80172413793</v>
      </c>
    </row>
    <row r="287" spans="1:6" ht="12.75">
      <c r="A287" s="23">
        <v>6216</v>
      </c>
      <c r="B287" s="2" t="s">
        <v>240</v>
      </c>
      <c r="C287" s="12">
        <v>68</v>
      </c>
      <c r="D287" s="12">
        <v>3564</v>
      </c>
      <c r="E287" s="15">
        <v>89679968</v>
      </c>
      <c r="F287" s="15">
        <f t="shared" si="6"/>
        <v>25162.729517396183</v>
      </c>
    </row>
    <row r="288" spans="1:6" ht="12.75">
      <c r="A288" s="23">
        <v>6219</v>
      </c>
      <c r="B288" s="2" t="s">
        <v>241</v>
      </c>
      <c r="C288" s="12">
        <v>30</v>
      </c>
      <c r="D288" s="12">
        <v>1032</v>
      </c>
      <c r="E288" s="15">
        <v>31062217</v>
      </c>
      <c r="F288" s="15">
        <f t="shared" si="6"/>
        <v>30099.047480620156</v>
      </c>
    </row>
    <row r="289" spans="1:6" ht="12.75">
      <c r="A289" s="23">
        <v>6221</v>
      </c>
      <c r="B289" s="2" t="s">
        <v>242</v>
      </c>
      <c r="C289" s="12">
        <v>11</v>
      </c>
      <c r="D289" s="12">
        <v>17861</v>
      </c>
      <c r="E289" s="15">
        <v>815533815</v>
      </c>
      <c r="F289" s="15">
        <f t="shared" si="6"/>
        <v>45660.03107328817</v>
      </c>
    </row>
    <row r="290" spans="1:6" ht="12.75">
      <c r="A290" s="23">
        <v>6222</v>
      </c>
      <c r="B290" s="2" t="s">
        <v>243</v>
      </c>
      <c r="C290" s="12">
        <v>3</v>
      </c>
      <c r="D290" s="13" t="s">
        <v>298</v>
      </c>
      <c r="E290" s="14" t="s">
        <v>298</v>
      </c>
      <c r="F290" s="14" t="s">
        <v>298</v>
      </c>
    </row>
    <row r="291" spans="1:6" ht="12.75">
      <c r="A291" s="23">
        <v>6223</v>
      </c>
      <c r="B291" s="2" t="s">
        <v>244</v>
      </c>
      <c r="C291" s="12">
        <v>9</v>
      </c>
      <c r="D291" s="12">
        <v>4269</v>
      </c>
      <c r="E291" s="15">
        <v>198642611</v>
      </c>
      <c r="F291" s="15">
        <f t="shared" si="6"/>
        <v>46531.41508550011</v>
      </c>
    </row>
    <row r="292" spans="1:6" ht="12.75">
      <c r="A292" s="23">
        <v>6231</v>
      </c>
      <c r="B292" s="2" t="s">
        <v>245</v>
      </c>
      <c r="C292" s="12">
        <v>90</v>
      </c>
      <c r="D292" s="12">
        <v>10124</v>
      </c>
      <c r="E292" s="15">
        <v>292577565</v>
      </c>
      <c r="F292" s="15">
        <f t="shared" si="6"/>
        <v>28899.403891742393</v>
      </c>
    </row>
    <row r="293" spans="1:6" ht="12.75">
      <c r="A293" s="23">
        <v>6232</v>
      </c>
      <c r="B293" s="2" t="s">
        <v>246</v>
      </c>
      <c r="C293" s="12">
        <v>222</v>
      </c>
      <c r="D293" s="12">
        <v>4011</v>
      </c>
      <c r="E293" s="15">
        <v>92289688</v>
      </c>
      <c r="F293" s="15">
        <f t="shared" si="6"/>
        <v>23009.146846173026</v>
      </c>
    </row>
    <row r="294" spans="1:6" ht="12.75">
      <c r="A294" s="23">
        <v>6233</v>
      </c>
      <c r="B294" s="2" t="s">
        <v>247</v>
      </c>
      <c r="C294" s="12">
        <v>56</v>
      </c>
      <c r="D294" s="12">
        <v>2324</v>
      </c>
      <c r="E294" s="15">
        <v>50308163</v>
      </c>
      <c r="F294" s="15">
        <f t="shared" si="6"/>
        <v>21647.230206540447</v>
      </c>
    </row>
    <row r="295" spans="1:6" ht="12.75">
      <c r="A295" s="23">
        <v>6239</v>
      </c>
      <c r="B295" s="2" t="s">
        <v>248</v>
      </c>
      <c r="C295" s="12">
        <v>67</v>
      </c>
      <c r="D295" s="12">
        <v>1525</v>
      </c>
      <c r="E295" s="15">
        <v>39091027</v>
      </c>
      <c r="F295" s="15">
        <f t="shared" si="6"/>
        <v>25633.460327868852</v>
      </c>
    </row>
    <row r="296" spans="1:6" ht="12.75">
      <c r="A296" s="23">
        <v>6241</v>
      </c>
      <c r="B296" s="2" t="s">
        <v>249</v>
      </c>
      <c r="C296" s="12">
        <v>185</v>
      </c>
      <c r="D296" s="12">
        <v>3280</v>
      </c>
      <c r="E296" s="15">
        <v>80903793</v>
      </c>
      <c r="F296" s="15">
        <f t="shared" si="6"/>
        <v>24665.79054878049</v>
      </c>
    </row>
    <row r="297" spans="1:6" ht="12.75">
      <c r="A297" s="23">
        <v>6242</v>
      </c>
      <c r="B297" s="2" t="s">
        <v>250</v>
      </c>
      <c r="C297" s="12">
        <v>46</v>
      </c>
      <c r="D297" s="12">
        <v>695</v>
      </c>
      <c r="E297" s="15">
        <v>17442813</v>
      </c>
      <c r="F297" s="15">
        <f t="shared" si="6"/>
        <v>25097.572661870505</v>
      </c>
    </row>
    <row r="298" spans="1:6" ht="12.75">
      <c r="A298" s="23">
        <v>6243</v>
      </c>
      <c r="B298" s="2" t="s">
        <v>251</v>
      </c>
      <c r="C298" s="12">
        <v>40</v>
      </c>
      <c r="D298" s="12">
        <v>3064</v>
      </c>
      <c r="E298" s="15">
        <v>55318588</v>
      </c>
      <c r="F298" s="15">
        <f t="shared" si="6"/>
        <v>18054.369451697126</v>
      </c>
    </row>
    <row r="299" spans="1:6" ht="12.75">
      <c r="A299" s="23">
        <v>6244</v>
      </c>
      <c r="B299" s="2" t="s">
        <v>252</v>
      </c>
      <c r="C299" s="12">
        <v>318</v>
      </c>
      <c r="D299" s="12">
        <v>3570</v>
      </c>
      <c r="E299" s="15">
        <v>67610731</v>
      </c>
      <c r="F299" s="15">
        <f t="shared" si="6"/>
        <v>18938.58011204482</v>
      </c>
    </row>
    <row r="300" spans="1:6" ht="12.75">
      <c r="A300" s="23"/>
      <c r="C300" s="12"/>
      <c r="D300" s="12"/>
      <c r="E300" s="15"/>
      <c r="F300" s="15"/>
    </row>
    <row r="301" spans="1:6" ht="12.75">
      <c r="A301" s="10" t="s">
        <v>318</v>
      </c>
      <c r="C301" s="7">
        <v>556</v>
      </c>
      <c r="D301" s="7">
        <v>7692</v>
      </c>
      <c r="E301" s="9">
        <v>167949163</v>
      </c>
      <c r="F301" s="9">
        <f t="shared" si="6"/>
        <v>21834.264560582422</v>
      </c>
    </row>
    <row r="302" spans="1:6" ht="12.75">
      <c r="A302" s="23">
        <v>7111</v>
      </c>
      <c r="B302" s="2" t="s">
        <v>253</v>
      </c>
      <c r="C302" s="12">
        <v>49</v>
      </c>
      <c r="D302" s="12">
        <v>751</v>
      </c>
      <c r="E302" s="15">
        <v>12471646</v>
      </c>
      <c r="F302" s="15">
        <f t="shared" si="6"/>
        <v>16606.719041278295</v>
      </c>
    </row>
    <row r="303" spans="1:6" ht="12.75">
      <c r="A303" s="23">
        <v>7112</v>
      </c>
      <c r="B303" s="2" t="s">
        <v>254</v>
      </c>
      <c r="C303" s="12">
        <v>23</v>
      </c>
      <c r="D303" s="12">
        <v>290</v>
      </c>
      <c r="E303" s="15">
        <v>9375518</v>
      </c>
      <c r="F303" s="15">
        <f t="shared" si="6"/>
        <v>32329.372413793102</v>
      </c>
    </row>
    <row r="304" spans="1:6" ht="12.75">
      <c r="A304" s="23">
        <v>7113</v>
      </c>
      <c r="B304" s="2" t="s">
        <v>255</v>
      </c>
      <c r="C304" s="12">
        <v>18</v>
      </c>
      <c r="D304" s="12">
        <v>119</v>
      </c>
      <c r="E304" s="15">
        <v>3282146</v>
      </c>
      <c r="F304" s="15">
        <f t="shared" si="6"/>
        <v>27581.058823529413</v>
      </c>
    </row>
    <row r="305" spans="1:6" ht="12.75">
      <c r="A305" s="23">
        <v>7114</v>
      </c>
      <c r="B305" s="2" t="s">
        <v>256</v>
      </c>
      <c r="C305" s="12">
        <v>7</v>
      </c>
      <c r="D305" s="12">
        <v>12</v>
      </c>
      <c r="E305" s="15">
        <v>732075</v>
      </c>
      <c r="F305" s="15">
        <f t="shared" si="6"/>
        <v>61006.25</v>
      </c>
    </row>
    <row r="306" spans="1:6" ht="12.75">
      <c r="A306" s="23">
        <v>7115</v>
      </c>
      <c r="B306" s="2" t="s">
        <v>257</v>
      </c>
      <c r="C306" s="12">
        <v>45</v>
      </c>
      <c r="D306" s="12">
        <v>114</v>
      </c>
      <c r="E306" s="15">
        <v>4854019</v>
      </c>
      <c r="F306" s="15">
        <f t="shared" si="6"/>
        <v>42579.11403508772</v>
      </c>
    </row>
    <row r="307" spans="1:6" ht="12.75">
      <c r="A307" s="23">
        <v>7121</v>
      </c>
      <c r="B307" s="2" t="s">
        <v>258</v>
      </c>
      <c r="C307" s="12">
        <v>41</v>
      </c>
      <c r="D307" s="12">
        <v>746</v>
      </c>
      <c r="E307" s="15">
        <v>16677098</v>
      </c>
      <c r="F307" s="15">
        <f t="shared" si="6"/>
        <v>22355.35924932976</v>
      </c>
    </row>
    <row r="308" spans="1:6" ht="12.75">
      <c r="A308" s="23">
        <v>7131</v>
      </c>
      <c r="B308" s="2" t="s">
        <v>259</v>
      </c>
      <c r="C308" s="12">
        <v>8</v>
      </c>
      <c r="D308" s="12">
        <v>62</v>
      </c>
      <c r="E308" s="15">
        <v>1091849</v>
      </c>
      <c r="F308" s="15">
        <f t="shared" si="6"/>
        <v>17610.467741935485</v>
      </c>
    </row>
    <row r="309" spans="1:6" ht="12.75">
      <c r="A309" s="23">
        <v>7132</v>
      </c>
      <c r="B309" s="2" t="s">
        <v>260</v>
      </c>
      <c r="C309" s="12">
        <v>2</v>
      </c>
      <c r="D309" s="13" t="s">
        <v>298</v>
      </c>
      <c r="E309" s="14" t="s">
        <v>298</v>
      </c>
      <c r="F309" s="14" t="s">
        <v>298</v>
      </c>
    </row>
    <row r="310" spans="1:6" ht="12.75">
      <c r="A310" s="23">
        <v>7139</v>
      </c>
      <c r="B310" s="2" t="s">
        <v>261</v>
      </c>
      <c r="C310" s="12">
        <v>366</v>
      </c>
      <c r="D310" s="12">
        <v>4596</v>
      </c>
      <c r="E310" s="15">
        <v>90113456</v>
      </c>
      <c r="F310" s="15">
        <f t="shared" si="6"/>
        <v>19606.93124456049</v>
      </c>
    </row>
    <row r="311" spans="1:6" ht="12.75">
      <c r="A311" s="23"/>
      <c r="C311" s="12"/>
      <c r="D311" s="12"/>
      <c r="E311" s="15"/>
      <c r="F311" s="15"/>
    </row>
    <row r="312" spans="1:6" ht="12.75">
      <c r="A312" s="10" t="s">
        <v>319</v>
      </c>
      <c r="C312" s="7">
        <v>2872</v>
      </c>
      <c r="D312" s="7">
        <v>42561</v>
      </c>
      <c r="E312" s="9">
        <f>SUM(E313:E319)</f>
        <v>645120767</v>
      </c>
      <c r="F312" s="9">
        <f t="shared" si="6"/>
        <v>15157.55661286154</v>
      </c>
    </row>
    <row r="313" spans="1:6" ht="12.75">
      <c r="A313" s="23">
        <v>7211</v>
      </c>
      <c r="B313" s="2" t="s">
        <v>262</v>
      </c>
      <c r="C313" s="12">
        <v>159</v>
      </c>
      <c r="D313" s="12">
        <v>3642</v>
      </c>
      <c r="E313" s="15">
        <v>84664746</v>
      </c>
      <c r="F313" s="15">
        <f t="shared" si="6"/>
        <v>23246.772652388798</v>
      </c>
    </row>
    <row r="314" spans="1:6" ht="12.75">
      <c r="A314" s="23">
        <v>7212</v>
      </c>
      <c r="B314" s="2" t="s">
        <v>263</v>
      </c>
      <c r="C314" s="12">
        <v>24</v>
      </c>
      <c r="D314" s="12">
        <v>89</v>
      </c>
      <c r="E314" s="15">
        <v>2121469</v>
      </c>
      <c r="F314" s="15">
        <f t="shared" si="6"/>
        <v>23836.73033707865</v>
      </c>
    </row>
    <row r="315" spans="1:6" ht="12.75">
      <c r="A315" s="23">
        <v>7213</v>
      </c>
      <c r="B315" s="2" t="s">
        <v>264</v>
      </c>
      <c r="C315" s="12">
        <v>26</v>
      </c>
      <c r="D315" s="12">
        <v>100</v>
      </c>
      <c r="E315" s="15">
        <v>1704205</v>
      </c>
      <c r="F315" s="15">
        <f t="shared" si="6"/>
        <v>17042.05</v>
      </c>
    </row>
    <row r="316" spans="1:6" ht="12.75">
      <c r="A316" s="23">
        <v>7221</v>
      </c>
      <c r="B316" s="2" t="s">
        <v>265</v>
      </c>
      <c r="C316" s="12">
        <v>950</v>
      </c>
      <c r="D316" s="12">
        <v>18352</v>
      </c>
      <c r="E316" s="15">
        <v>289736552</v>
      </c>
      <c r="F316" s="15">
        <f t="shared" si="6"/>
        <v>15787.737140366173</v>
      </c>
    </row>
    <row r="317" spans="1:6" ht="12.75">
      <c r="A317" s="23">
        <v>7222</v>
      </c>
      <c r="B317" s="2" t="s">
        <v>266</v>
      </c>
      <c r="C317" s="12">
        <v>1193</v>
      </c>
      <c r="D317" s="12">
        <v>14604</v>
      </c>
      <c r="E317" s="15">
        <v>178329604</v>
      </c>
      <c r="F317" s="15">
        <f t="shared" si="6"/>
        <v>12211.010955902493</v>
      </c>
    </row>
    <row r="318" spans="1:6" ht="12.75">
      <c r="A318" s="23">
        <v>7223</v>
      </c>
      <c r="B318" s="2" t="s">
        <v>267</v>
      </c>
      <c r="C318" s="12">
        <v>187</v>
      </c>
      <c r="D318" s="12">
        <v>3330</v>
      </c>
      <c r="E318" s="15">
        <v>58341561</v>
      </c>
      <c r="F318" s="15">
        <f t="shared" si="6"/>
        <v>17519.98828828829</v>
      </c>
    </row>
    <row r="319" spans="1:6" ht="12.75">
      <c r="A319" s="23">
        <v>7224</v>
      </c>
      <c r="B319" s="2" t="s">
        <v>268</v>
      </c>
      <c r="C319" s="12">
        <v>335</v>
      </c>
      <c r="D319" s="12">
        <v>2444</v>
      </c>
      <c r="E319" s="15">
        <v>30222630</v>
      </c>
      <c r="F319" s="15">
        <f t="shared" si="6"/>
        <v>12366.051554828151</v>
      </c>
    </row>
    <row r="320" spans="1:6" ht="12.75">
      <c r="A320" s="23"/>
      <c r="C320" s="12"/>
      <c r="D320" s="12"/>
      <c r="E320" s="15"/>
      <c r="F320" s="15"/>
    </row>
    <row r="321" spans="1:6" ht="12.75">
      <c r="A321" s="10" t="s">
        <v>296</v>
      </c>
      <c r="C321" s="7">
        <v>3400</v>
      </c>
      <c r="D321" s="7">
        <v>18117</v>
      </c>
      <c r="E321" s="9">
        <f>SUM(E322:E335)</f>
        <v>450557135</v>
      </c>
      <c r="F321" s="9">
        <f t="shared" si="6"/>
        <v>24869.301484793286</v>
      </c>
    </row>
    <row r="322" spans="1:6" ht="12.75">
      <c r="A322" s="23">
        <v>8111</v>
      </c>
      <c r="B322" s="2" t="s">
        <v>269</v>
      </c>
      <c r="C322" s="12">
        <v>724</v>
      </c>
      <c r="D322" s="12">
        <v>3044</v>
      </c>
      <c r="E322" s="15">
        <v>95530080</v>
      </c>
      <c r="F322" s="15">
        <f t="shared" si="6"/>
        <v>31383.074901445467</v>
      </c>
    </row>
    <row r="323" spans="1:6" ht="12.75">
      <c r="A323" s="23">
        <v>8112</v>
      </c>
      <c r="B323" s="2" t="s">
        <v>270</v>
      </c>
      <c r="C323" s="12">
        <v>87</v>
      </c>
      <c r="D323" s="12">
        <v>235</v>
      </c>
      <c r="E323" s="15">
        <v>11659591</v>
      </c>
      <c r="F323" s="15">
        <f t="shared" si="6"/>
        <v>49615.28085106383</v>
      </c>
    </row>
    <row r="324" spans="1:6" ht="12.75">
      <c r="A324" s="23">
        <v>8113</v>
      </c>
      <c r="B324" s="2" t="s">
        <v>271</v>
      </c>
      <c r="C324" s="12">
        <v>87</v>
      </c>
      <c r="D324" s="12">
        <v>393</v>
      </c>
      <c r="E324" s="15">
        <v>17996188</v>
      </c>
      <c r="F324" s="15">
        <f aca="true" t="shared" si="7" ref="F324:F342">E324/D324</f>
        <v>45791.82697201018</v>
      </c>
    </row>
    <row r="325" spans="1:7" ht="12.75">
      <c r="A325" s="23">
        <v>8114</v>
      </c>
      <c r="B325" s="2" t="s">
        <v>272</v>
      </c>
      <c r="C325" s="12">
        <v>124</v>
      </c>
      <c r="D325" s="12">
        <v>379</v>
      </c>
      <c r="E325" s="15">
        <v>11621033</v>
      </c>
      <c r="F325" s="15">
        <f t="shared" si="7"/>
        <v>30662.356200527705</v>
      </c>
      <c r="G325" s="16"/>
    </row>
    <row r="326" spans="1:7" ht="12.75">
      <c r="A326" s="23">
        <v>8121</v>
      </c>
      <c r="B326" s="2" t="s">
        <v>273</v>
      </c>
      <c r="C326" s="12">
        <v>587</v>
      </c>
      <c r="D326" s="12">
        <v>2381</v>
      </c>
      <c r="E326" s="15">
        <v>41986571</v>
      </c>
      <c r="F326" s="15">
        <f t="shared" si="7"/>
        <v>17634.007139857204</v>
      </c>
      <c r="G326" s="16"/>
    </row>
    <row r="327" spans="1:6" ht="12.75">
      <c r="A327" s="23">
        <v>8122</v>
      </c>
      <c r="B327" s="2" t="s">
        <v>274</v>
      </c>
      <c r="C327" s="12">
        <v>94</v>
      </c>
      <c r="D327" s="12">
        <v>518</v>
      </c>
      <c r="E327" s="15">
        <v>17487605</v>
      </c>
      <c r="F327" s="15">
        <f t="shared" si="7"/>
        <v>33759.855212355214</v>
      </c>
    </row>
    <row r="328" spans="1:7" ht="12.75">
      <c r="A328" s="23">
        <v>8123</v>
      </c>
      <c r="B328" s="2" t="s">
        <v>275</v>
      </c>
      <c r="C328" s="12">
        <v>200</v>
      </c>
      <c r="D328" s="12">
        <v>1802</v>
      </c>
      <c r="E328" s="15">
        <v>41830811</v>
      </c>
      <c r="F328" s="15">
        <f t="shared" si="7"/>
        <v>23213.546614872364</v>
      </c>
      <c r="G328" s="16"/>
    </row>
    <row r="329" spans="1:6" ht="12.75">
      <c r="A329" s="23">
        <v>8129</v>
      </c>
      <c r="B329" s="2" t="s">
        <v>276</v>
      </c>
      <c r="C329" s="12">
        <v>127</v>
      </c>
      <c r="D329" s="12">
        <v>762</v>
      </c>
      <c r="E329" s="15">
        <v>14853078</v>
      </c>
      <c r="F329" s="15">
        <f t="shared" si="7"/>
        <v>19492.228346456694</v>
      </c>
    </row>
    <row r="330" spans="1:6" ht="12.75">
      <c r="A330" s="23">
        <v>8131</v>
      </c>
      <c r="B330" s="2" t="s">
        <v>277</v>
      </c>
      <c r="C330" s="12">
        <v>233</v>
      </c>
      <c r="D330" s="12">
        <v>1613</v>
      </c>
      <c r="E330" s="15">
        <v>29035668</v>
      </c>
      <c r="F330" s="15">
        <f t="shared" si="7"/>
        <v>18001.03409795412</v>
      </c>
    </row>
    <row r="331" spans="1:6" ht="12.75">
      <c r="A331" s="23">
        <v>8132</v>
      </c>
      <c r="B331" s="2" t="s">
        <v>278</v>
      </c>
      <c r="C331" s="12">
        <v>74</v>
      </c>
      <c r="D331" s="12">
        <v>726</v>
      </c>
      <c r="E331" s="15">
        <v>25096812</v>
      </c>
      <c r="F331" s="15">
        <f t="shared" si="7"/>
        <v>34568.61157024794</v>
      </c>
    </row>
    <row r="332" spans="1:6" ht="12.75">
      <c r="A332" s="23">
        <v>8133</v>
      </c>
      <c r="B332" s="2" t="s">
        <v>279</v>
      </c>
      <c r="C332" s="12">
        <v>113</v>
      </c>
      <c r="D332" s="12">
        <v>907</v>
      </c>
      <c r="E332" s="15">
        <v>27963397</v>
      </c>
      <c r="F332" s="15">
        <f t="shared" si="7"/>
        <v>30830.64718853363</v>
      </c>
    </row>
    <row r="333" spans="1:6" ht="12.75">
      <c r="A333" s="23">
        <v>8134</v>
      </c>
      <c r="B333" s="2" t="s">
        <v>280</v>
      </c>
      <c r="C333" s="12">
        <v>184</v>
      </c>
      <c r="D333" s="12">
        <v>3003</v>
      </c>
      <c r="E333" s="15">
        <v>43611252</v>
      </c>
      <c r="F333" s="15">
        <f t="shared" si="7"/>
        <v>14522.561438561439</v>
      </c>
    </row>
    <row r="334" spans="1:7" ht="12.75">
      <c r="A334" s="23">
        <v>8139</v>
      </c>
      <c r="B334" s="2" t="s">
        <v>281</v>
      </c>
      <c r="C334" s="12">
        <v>269</v>
      </c>
      <c r="D334" s="12">
        <v>1613</v>
      </c>
      <c r="E334" s="15">
        <v>56573158</v>
      </c>
      <c r="F334" s="15">
        <f t="shared" si="7"/>
        <v>35073.253564786115</v>
      </c>
      <c r="G334" s="16"/>
    </row>
    <row r="335" spans="1:6" ht="12.75">
      <c r="A335" s="23">
        <v>8141</v>
      </c>
      <c r="B335" s="2" t="s">
        <v>282</v>
      </c>
      <c r="C335" s="12">
        <v>503</v>
      </c>
      <c r="D335" s="12">
        <v>744</v>
      </c>
      <c r="E335" s="15">
        <v>15311891</v>
      </c>
      <c r="F335" s="15">
        <f t="shared" si="7"/>
        <v>20580.49865591398</v>
      </c>
    </row>
    <row r="336" spans="1:6" ht="12.75">
      <c r="A336" s="23"/>
      <c r="C336" s="12"/>
      <c r="D336" s="12"/>
      <c r="E336" s="15"/>
      <c r="F336" s="15"/>
    </row>
    <row r="337" spans="1:6" ht="12.75">
      <c r="A337" s="23">
        <v>9999</v>
      </c>
      <c r="B337" s="10" t="s">
        <v>297</v>
      </c>
      <c r="C337" s="7">
        <v>439</v>
      </c>
      <c r="D337" s="7">
        <v>255</v>
      </c>
      <c r="E337" s="9">
        <v>12980201</v>
      </c>
      <c r="F337" s="9">
        <f t="shared" si="7"/>
        <v>50902.74901960784</v>
      </c>
    </row>
    <row r="338" spans="1:6" ht="12.75">
      <c r="A338" s="23"/>
      <c r="B338" s="10"/>
      <c r="C338" s="7"/>
      <c r="D338" s="7"/>
      <c r="E338" s="9"/>
      <c r="F338" s="15"/>
    </row>
    <row r="339" spans="1:6" ht="12.75">
      <c r="A339" s="4" t="s">
        <v>308</v>
      </c>
      <c r="C339" s="7">
        <v>680</v>
      </c>
      <c r="D339" s="7">
        <v>62883</v>
      </c>
      <c r="E339" s="9">
        <f>SUM(E340:E342)</f>
        <v>3254217168</v>
      </c>
      <c r="F339" s="11">
        <f t="shared" si="7"/>
        <v>51750.348552072894</v>
      </c>
    </row>
    <row r="340" spans="1:6" ht="12.75">
      <c r="A340" s="24"/>
      <c r="B340" s="4" t="s">
        <v>322</v>
      </c>
      <c r="C340" s="12">
        <v>152</v>
      </c>
      <c r="D340" s="12">
        <v>9957</v>
      </c>
      <c r="E340" s="15">
        <v>663119713</v>
      </c>
      <c r="F340" s="18">
        <f t="shared" si="7"/>
        <v>66598.3441799739</v>
      </c>
    </row>
    <row r="341" spans="1:6" ht="12.75">
      <c r="A341" s="24"/>
      <c r="B341" s="4" t="s">
        <v>320</v>
      </c>
      <c r="C341" s="12">
        <v>107</v>
      </c>
      <c r="D341" s="12">
        <v>16947</v>
      </c>
      <c r="E341" s="15">
        <v>887382023</v>
      </c>
      <c r="F341" s="18">
        <f t="shared" si="7"/>
        <v>52362.18935504809</v>
      </c>
    </row>
    <row r="342" spans="1:6" ht="12.75">
      <c r="A342" s="24"/>
      <c r="B342" s="4" t="s">
        <v>321</v>
      </c>
      <c r="C342" s="12">
        <v>421</v>
      </c>
      <c r="D342" s="12">
        <v>35979</v>
      </c>
      <c r="E342" s="15">
        <v>1703715432</v>
      </c>
      <c r="F342" s="18">
        <f t="shared" si="7"/>
        <v>47353.051279913285</v>
      </c>
    </row>
    <row r="343" spans="1:6" ht="12.75">
      <c r="A343" s="23"/>
      <c r="D343" s="22"/>
      <c r="E343" s="22"/>
      <c r="F343" s="22"/>
    </row>
    <row r="344" ht="12.75">
      <c r="A344" s="23"/>
    </row>
    <row r="345" spans="1:6" ht="12.75">
      <c r="A345" s="25" t="s">
        <v>298</v>
      </c>
      <c r="B345" s="26" t="s">
        <v>325</v>
      </c>
      <c r="D345" s="22"/>
      <c r="E345" s="22"/>
      <c r="F345" s="22"/>
    </row>
    <row r="346" spans="1:2" ht="12.75">
      <c r="A346" s="27"/>
      <c r="B346" s="26" t="s">
        <v>363</v>
      </c>
    </row>
    <row r="347" spans="1:8" ht="12.75">
      <c r="A347" s="23"/>
      <c r="B347" s="87" t="s">
        <v>364</v>
      </c>
      <c r="C347" s="87"/>
      <c r="D347" s="87"/>
      <c r="E347" s="87"/>
      <c r="F347" s="87"/>
      <c r="G347" s="87"/>
      <c r="H347" s="87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spans="1:5" ht="12.75">
      <c r="A354" s="23"/>
      <c r="B354" s="10"/>
      <c r="C354" s="4"/>
      <c r="D354" s="4"/>
      <c r="E354" s="4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</sheetData>
  <sheetProtection/>
  <mergeCells count="3">
    <mergeCell ref="A1:F1"/>
    <mergeCell ref="A2:F2"/>
    <mergeCell ref="B347:H347"/>
  </mergeCells>
  <printOptions/>
  <pageMargins left="0.22" right="0" top="0.5" bottom="0.25" header="0.5" footer="0.5"/>
  <pageSetup fitToHeight="0" fitToWidth="1" horizontalDpi="600" verticalDpi="600" orientation="portrait" scale="85" r:id="rId1"/>
  <rowBreaks count="3" manualBreakCount="3">
    <brk id="127" max="5" man="1"/>
    <brk id="244" max="255" man="1"/>
    <brk id="3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4"/>
  <sheetViews>
    <sheetView showGridLines="0" zoomScalePageLayoutView="0" workbookViewId="0" topLeftCell="A1">
      <selection activeCell="A3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1.421875" style="5" bestFit="1" customWidth="1"/>
    <col min="4" max="4" width="16.421875" style="5" bestFit="1" customWidth="1"/>
    <col min="5" max="5" width="19.140625" style="5" bestFit="1" customWidth="1"/>
    <col min="6" max="6" width="12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357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1"/>
      <c r="F3" s="1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1" t="s">
        <v>285</v>
      </c>
      <c r="F4" s="1" t="s">
        <v>283</v>
      </c>
    </row>
    <row r="5" spans="1:6" ht="12.75">
      <c r="A5" s="48" t="s">
        <v>312</v>
      </c>
      <c r="B5" s="49" t="s">
        <v>315</v>
      </c>
      <c r="C5" s="48" t="s">
        <v>303</v>
      </c>
      <c r="D5" s="48" t="s">
        <v>284</v>
      </c>
      <c r="E5" s="48" t="s">
        <v>286</v>
      </c>
      <c r="F5" s="48" t="s">
        <v>314</v>
      </c>
    </row>
    <row r="6" spans="1:6" ht="12.75">
      <c r="A6" s="1"/>
      <c r="B6" s="5"/>
      <c r="C6" s="1"/>
      <c r="D6" s="1"/>
      <c r="E6" s="1"/>
      <c r="F6" s="1"/>
    </row>
    <row r="7" spans="1:6" ht="12.75">
      <c r="A7" s="3" t="s">
        <v>304</v>
      </c>
      <c r="C7" s="44">
        <v>35637</v>
      </c>
      <c r="D7" s="44">
        <v>477664</v>
      </c>
      <c r="E7" s="53">
        <v>18501683715</v>
      </c>
      <c r="F7" s="53">
        <v>38733.67830734575</v>
      </c>
    </row>
    <row r="8" spans="1:6" ht="12.75">
      <c r="A8" s="3" t="s">
        <v>305</v>
      </c>
      <c r="C8" s="44">
        <v>34959</v>
      </c>
      <c r="D8" s="44">
        <v>414907</v>
      </c>
      <c r="E8" s="45">
        <v>15378055323</v>
      </c>
      <c r="F8" s="53">
        <v>37063.860872436475</v>
      </c>
    </row>
    <row r="9" spans="1:6" ht="12.75">
      <c r="A9" s="23"/>
      <c r="B9" s="4"/>
      <c r="C9" s="44"/>
      <c r="D9" s="44"/>
      <c r="E9" s="45"/>
      <c r="F9" s="54"/>
    </row>
    <row r="10" spans="1:6" ht="12.75">
      <c r="A10" s="10" t="s">
        <v>287</v>
      </c>
      <c r="C10" s="44">
        <v>167</v>
      </c>
      <c r="D10" s="44">
        <v>869</v>
      </c>
      <c r="E10" s="45">
        <v>23317197</v>
      </c>
      <c r="F10" s="42">
        <v>26832.21749136939</v>
      </c>
    </row>
    <row r="11" spans="1:6" ht="12.75">
      <c r="A11" s="23">
        <v>1111</v>
      </c>
      <c r="B11" s="2" t="s">
        <v>0</v>
      </c>
      <c r="C11" s="13">
        <v>2</v>
      </c>
      <c r="D11" s="13" t="s">
        <v>298</v>
      </c>
      <c r="E11" s="13" t="s">
        <v>298</v>
      </c>
      <c r="F11" s="13" t="s">
        <v>298</v>
      </c>
    </row>
    <row r="12" spans="1:6" ht="12.75">
      <c r="A12" s="23">
        <v>1112</v>
      </c>
      <c r="B12" s="2" t="s">
        <v>1</v>
      </c>
      <c r="C12" s="13">
        <v>18</v>
      </c>
      <c r="D12" s="13">
        <v>171</v>
      </c>
      <c r="E12" s="14">
        <v>2158746</v>
      </c>
      <c r="F12" s="14">
        <v>12624.245614035088</v>
      </c>
    </row>
    <row r="13" spans="1:6" ht="12.75">
      <c r="A13" s="23">
        <v>1113</v>
      </c>
      <c r="B13" s="2" t="s">
        <v>2</v>
      </c>
      <c r="C13" s="13">
        <v>13</v>
      </c>
      <c r="D13" s="13">
        <v>58</v>
      </c>
      <c r="E13" s="14">
        <v>994564</v>
      </c>
      <c r="F13" s="14">
        <v>17147.655172413793</v>
      </c>
    </row>
    <row r="14" spans="1:6" ht="12.75">
      <c r="A14" s="23">
        <v>1114</v>
      </c>
      <c r="B14" s="2" t="s">
        <v>3</v>
      </c>
      <c r="C14" s="13">
        <v>53</v>
      </c>
      <c r="D14" s="13">
        <v>355</v>
      </c>
      <c r="E14" s="14">
        <v>9992036</v>
      </c>
      <c r="F14" s="14">
        <v>28146.58028169014</v>
      </c>
    </row>
    <row r="15" spans="1:7" ht="12.75">
      <c r="A15" s="23">
        <v>1119</v>
      </c>
      <c r="B15" s="2" t="s">
        <v>4</v>
      </c>
      <c r="C15" s="13">
        <v>2</v>
      </c>
      <c r="D15" s="13" t="s">
        <v>298</v>
      </c>
      <c r="E15" s="14" t="s">
        <v>298</v>
      </c>
      <c r="F15" s="14" t="s">
        <v>298</v>
      </c>
      <c r="G15" s="16"/>
    </row>
    <row r="16" spans="1:6" ht="12.75">
      <c r="A16" s="23">
        <v>1121</v>
      </c>
      <c r="B16" s="2" t="s">
        <v>5</v>
      </c>
      <c r="C16" s="13">
        <v>9</v>
      </c>
      <c r="D16" s="13">
        <v>31</v>
      </c>
      <c r="E16" s="14">
        <v>319093</v>
      </c>
      <c r="F16" s="14">
        <v>10293.322580645161</v>
      </c>
    </row>
    <row r="17" spans="1:6" ht="12.75">
      <c r="A17" s="23">
        <v>1123</v>
      </c>
      <c r="B17" s="2" t="s">
        <v>6</v>
      </c>
      <c r="C17" s="13">
        <v>5</v>
      </c>
      <c r="D17" s="13">
        <v>38</v>
      </c>
      <c r="E17" s="14">
        <v>700002</v>
      </c>
      <c r="F17" s="14">
        <v>18421.105263157893</v>
      </c>
    </row>
    <row r="18" spans="1:6" ht="12.75">
      <c r="A18" s="23">
        <v>1124</v>
      </c>
      <c r="B18" s="2" t="s">
        <v>339</v>
      </c>
      <c r="C18" s="13">
        <v>0</v>
      </c>
      <c r="D18" s="13">
        <v>0</v>
      </c>
      <c r="E18" s="13">
        <v>0</v>
      </c>
      <c r="F18" s="13">
        <v>0</v>
      </c>
    </row>
    <row r="19" spans="1:6" ht="12.75">
      <c r="A19" s="23">
        <v>1125</v>
      </c>
      <c r="B19" s="2" t="s">
        <v>7</v>
      </c>
      <c r="C19" s="13">
        <v>2</v>
      </c>
      <c r="D19" s="13" t="s">
        <v>298</v>
      </c>
      <c r="E19" s="13" t="s">
        <v>298</v>
      </c>
      <c r="F19" s="13" t="s">
        <v>298</v>
      </c>
    </row>
    <row r="20" spans="1:8" ht="12.75">
      <c r="A20" s="23">
        <v>1129</v>
      </c>
      <c r="B20" s="2" t="s">
        <v>8</v>
      </c>
      <c r="C20" s="13">
        <v>8</v>
      </c>
      <c r="D20" s="13">
        <v>34</v>
      </c>
      <c r="E20" s="14">
        <v>966642</v>
      </c>
      <c r="F20" s="14">
        <v>28430.647058823528</v>
      </c>
      <c r="G20" s="16"/>
      <c r="H20" s="16"/>
    </row>
    <row r="21" spans="1:6" ht="12.75">
      <c r="A21" s="23">
        <v>1133</v>
      </c>
      <c r="B21" s="2" t="s">
        <v>9</v>
      </c>
      <c r="C21" s="13">
        <v>3</v>
      </c>
      <c r="D21" s="13" t="s">
        <v>298</v>
      </c>
      <c r="E21" s="13" t="s">
        <v>298</v>
      </c>
      <c r="F21" s="13" t="s">
        <v>298</v>
      </c>
    </row>
    <row r="22" spans="1:6" ht="12.75">
      <c r="A22" s="23">
        <v>1141</v>
      </c>
      <c r="B22" s="2" t="s">
        <v>10</v>
      </c>
      <c r="C22" s="13">
        <v>29</v>
      </c>
      <c r="D22" s="13">
        <v>98</v>
      </c>
      <c r="E22" s="14">
        <v>6346942</v>
      </c>
      <c r="F22" s="14">
        <v>64764.71428571428</v>
      </c>
    </row>
    <row r="23" spans="1:7" ht="12.75">
      <c r="A23" s="23">
        <v>1151</v>
      </c>
      <c r="B23" s="2" t="s">
        <v>11</v>
      </c>
      <c r="C23" s="13">
        <v>2</v>
      </c>
      <c r="D23" s="13" t="s">
        <v>298</v>
      </c>
      <c r="E23" s="13" t="s">
        <v>298</v>
      </c>
      <c r="F23" s="13" t="s">
        <v>298</v>
      </c>
      <c r="G23" s="16"/>
    </row>
    <row r="24" spans="1:6" ht="12.75">
      <c r="A24" s="23">
        <v>1152</v>
      </c>
      <c r="B24" s="2" t="s">
        <v>12</v>
      </c>
      <c r="C24" s="13">
        <v>23</v>
      </c>
      <c r="D24" s="13">
        <v>43</v>
      </c>
      <c r="E24" s="14">
        <v>805854</v>
      </c>
      <c r="F24" s="14">
        <v>18740.79069767442</v>
      </c>
    </row>
    <row r="25" spans="1:6" ht="12.75">
      <c r="A25" s="23">
        <v>1153</v>
      </c>
      <c r="B25" s="2" t="s">
        <v>13</v>
      </c>
      <c r="C25" s="13">
        <v>1</v>
      </c>
      <c r="D25" s="13" t="s">
        <v>298</v>
      </c>
      <c r="E25" s="13" t="s">
        <v>298</v>
      </c>
      <c r="F25" s="13" t="s">
        <v>298</v>
      </c>
    </row>
    <row r="26" spans="1:6" ht="12.75">
      <c r="A26" s="23"/>
      <c r="C26" s="13"/>
      <c r="D26" s="13"/>
      <c r="E26" s="14"/>
      <c r="F26" s="14"/>
    </row>
    <row r="27" spans="1:6" ht="12.75">
      <c r="A27" s="10" t="s">
        <v>288</v>
      </c>
      <c r="C27" s="41">
        <v>23</v>
      </c>
      <c r="D27" s="41">
        <v>252</v>
      </c>
      <c r="E27" s="42">
        <v>10937093</v>
      </c>
      <c r="F27" s="42">
        <v>43401.1626984127</v>
      </c>
    </row>
    <row r="28" spans="1:6" ht="12.75">
      <c r="A28" s="23">
        <v>2111</v>
      </c>
      <c r="B28" s="2" t="s">
        <v>340</v>
      </c>
      <c r="C28" s="51">
        <v>1</v>
      </c>
      <c r="D28" s="51" t="s">
        <v>298</v>
      </c>
      <c r="E28" s="51" t="s">
        <v>298</v>
      </c>
      <c r="F28" s="51" t="s">
        <v>298</v>
      </c>
    </row>
    <row r="29" spans="1:6" ht="12.75">
      <c r="A29" s="23">
        <v>2123</v>
      </c>
      <c r="B29" s="2" t="s">
        <v>14</v>
      </c>
      <c r="C29" s="13">
        <v>21</v>
      </c>
      <c r="D29" s="13">
        <v>251</v>
      </c>
      <c r="E29" s="14">
        <v>10889363</v>
      </c>
      <c r="F29" s="14">
        <v>43383.91633466136</v>
      </c>
    </row>
    <row r="30" spans="1:6" ht="12.75">
      <c r="A30" s="23">
        <v>2131</v>
      </c>
      <c r="B30" s="2" t="s">
        <v>15</v>
      </c>
      <c r="C30" s="13">
        <v>1</v>
      </c>
      <c r="D30" s="13" t="s">
        <v>298</v>
      </c>
      <c r="E30" s="13" t="s">
        <v>298</v>
      </c>
      <c r="F30" s="13" t="s">
        <v>298</v>
      </c>
    </row>
    <row r="31" spans="1:6" ht="12.75">
      <c r="A31" s="23"/>
      <c r="C31" s="13"/>
      <c r="D31" s="13"/>
      <c r="E31" s="14"/>
      <c r="F31" s="14"/>
    </row>
    <row r="32" spans="1:6" ht="12.75">
      <c r="A32" s="10" t="s">
        <v>289</v>
      </c>
      <c r="C32" s="41">
        <v>29</v>
      </c>
      <c r="D32" s="41">
        <v>1144</v>
      </c>
      <c r="E32" s="42">
        <v>76005887</v>
      </c>
      <c r="F32" s="42">
        <v>66438.71241258741</v>
      </c>
    </row>
    <row r="33" spans="1:6" ht="12.75">
      <c r="A33" s="23">
        <v>2211</v>
      </c>
      <c r="B33" s="2" t="s">
        <v>16</v>
      </c>
      <c r="C33" s="13">
        <v>18</v>
      </c>
      <c r="D33" s="13">
        <v>596</v>
      </c>
      <c r="E33" s="14">
        <v>44547877</v>
      </c>
      <c r="F33" s="55">
        <v>74744.7600671141</v>
      </c>
    </row>
    <row r="34" spans="1:6" ht="12.75">
      <c r="A34" s="23">
        <v>2212</v>
      </c>
      <c r="B34" s="2" t="s">
        <v>17</v>
      </c>
      <c r="C34" s="13">
        <v>5</v>
      </c>
      <c r="D34" s="13">
        <v>459</v>
      </c>
      <c r="E34" s="14">
        <v>26837532</v>
      </c>
      <c r="F34" s="55">
        <v>58469.56862745098</v>
      </c>
    </row>
    <row r="35" spans="1:6" ht="12.75">
      <c r="A35" s="23">
        <v>2213</v>
      </c>
      <c r="B35" s="2" t="s">
        <v>18</v>
      </c>
      <c r="C35" s="13">
        <v>6</v>
      </c>
      <c r="D35" s="13">
        <v>89</v>
      </c>
      <c r="E35" s="14">
        <v>4620478</v>
      </c>
      <c r="F35" s="55">
        <v>51915.48314606742</v>
      </c>
    </row>
    <row r="36" spans="1:6" ht="12.75">
      <c r="A36" s="23"/>
      <c r="C36" s="44"/>
      <c r="D36" s="44"/>
      <c r="E36" s="45"/>
      <c r="F36" s="55"/>
    </row>
    <row r="37" spans="1:6" ht="12.75">
      <c r="A37" s="10" t="s">
        <v>290</v>
      </c>
      <c r="C37" s="44">
        <v>4218</v>
      </c>
      <c r="D37" s="44">
        <v>21724</v>
      </c>
      <c r="E37" s="45">
        <v>973068573</v>
      </c>
      <c r="F37" s="42">
        <v>44792.32981955441</v>
      </c>
    </row>
    <row r="38" spans="1:6" ht="12.75">
      <c r="A38" s="23">
        <v>2361</v>
      </c>
      <c r="B38" s="2" t="s">
        <v>19</v>
      </c>
      <c r="C38" s="13">
        <v>1159</v>
      </c>
      <c r="D38" s="13">
        <v>3796</v>
      </c>
      <c r="E38" s="14">
        <v>145127015</v>
      </c>
      <c r="F38" s="55">
        <v>38231.563487881984</v>
      </c>
    </row>
    <row r="39" spans="1:7" ht="12.75">
      <c r="A39" s="23">
        <v>2362</v>
      </c>
      <c r="B39" s="2" t="s">
        <v>20</v>
      </c>
      <c r="C39" s="13">
        <v>189</v>
      </c>
      <c r="D39" s="13">
        <v>1889</v>
      </c>
      <c r="E39" s="14">
        <v>112760325</v>
      </c>
      <c r="F39" s="55">
        <v>59693.13128639492</v>
      </c>
      <c r="G39" s="16"/>
    </row>
    <row r="40" spans="1:6" ht="12.75">
      <c r="A40" s="23">
        <v>2371</v>
      </c>
      <c r="B40" s="2" t="s">
        <v>21</v>
      </c>
      <c r="C40" s="13">
        <v>82</v>
      </c>
      <c r="D40" s="13">
        <v>712</v>
      </c>
      <c r="E40" s="14">
        <v>46543829</v>
      </c>
      <c r="F40" s="55">
        <v>65370.54634831461</v>
      </c>
    </row>
    <row r="41" spans="1:6" ht="12.75">
      <c r="A41" s="23">
        <v>2372</v>
      </c>
      <c r="B41" s="2" t="s">
        <v>22</v>
      </c>
      <c r="C41" s="13">
        <v>37</v>
      </c>
      <c r="D41" s="13">
        <v>114</v>
      </c>
      <c r="E41" s="14">
        <v>5549821</v>
      </c>
      <c r="F41" s="55">
        <v>48682.64035087719</v>
      </c>
    </row>
    <row r="42" spans="1:6" ht="12.75">
      <c r="A42" s="23">
        <v>2373</v>
      </c>
      <c r="B42" s="2" t="s">
        <v>23</v>
      </c>
      <c r="C42" s="13">
        <v>52</v>
      </c>
      <c r="D42" s="13">
        <v>994</v>
      </c>
      <c r="E42" s="14">
        <v>55166205</v>
      </c>
      <c r="F42" s="55">
        <v>55499.20020120724</v>
      </c>
    </row>
    <row r="43" spans="1:7" ht="12.75">
      <c r="A43" s="23">
        <v>2379</v>
      </c>
      <c r="B43" s="2" t="s">
        <v>24</v>
      </c>
      <c r="C43" s="13">
        <v>42</v>
      </c>
      <c r="D43" s="13">
        <v>245</v>
      </c>
      <c r="E43" s="14">
        <v>18735842</v>
      </c>
      <c r="F43" s="55">
        <v>76472.82448979592</v>
      </c>
      <c r="G43" s="16"/>
    </row>
    <row r="44" spans="1:6" ht="12.75">
      <c r="A44" s="23">
        <v>2381</v>
      </c>
      <c r="B44" s="2" t="s">
        <v>25</v>
      </c>
      <c r="C44" s="13">
        <v>523</v>
      </c>
      <c r="D44" s="13">
        <v>2730</v>
      </c>
      <c r="E44" s="14">
        <v>109111389</v>
      </c>
      <c r="F44" s="55">
        <v>39967.54175824176</v>
      </c>
    </row>
    <row r="45" spans="1:6" ht="12.75">
      <c r="A45" s="23">
        <v>2382</v>
      </c>
      <c r="B45" s="2" t="s">
        <v>26</v>
      </c>
      <c r="C45" s="13">
        <v>950</v>
      </c>
      <c r="D45" s="13">
        <v>6093</v>
      </c>
      <c r="E45" s="14">
        <v>282434309</v>
      </c>
      <c r="F45" s="55">
        <v>46353.89939274577</v>
      </c>
    </row>
    <row r="46" spans="1:6" ht="12.75">
      <c r="A46" s="23">
        <v>2383</v>
      </c>
      <c r="B46" s="2" t="s">
        <v>27</v>
      </c>
      <c r="C46" s="13">
        <v>771</v>
      </c>
      <c r="D46" s="13">
        <v>3108</v>
      </c>
      <c r="E46" s="14">
        <v>112024623</v>
      </c>
      <c r="F46" s="55">
        <v>36043.95849420849</v>
      </c>
    </row>
    <row r="47" spans="1:7" ht="12.75">
      <c r="A47" s="23">
        <v>2389</v>
      </c>
      <c r="B47" s="2" t="s">
        <v>28</v>
      </c>
      <c r="C47" s="13">
        <v>418</v>
      </c>
      <c r="D47" s="13">
        <v>2043</v>
      </c>
      <c r="E47" s="14">
        <v>85615215</v>
      </c>
      <c r="F47" s="55">
        <v>41906.61527165933</v>
      </c>
      <c r="G47" s="16"/>
    </row>
    <row r="48" spans="1:6" ht="12.75">
      <c r="A48" s="23"/>
      <c r="C48" s="13"/>
      <c r="D48" s="13"/>
      <c r="E48" s="14"/>
      <c r="F48" s="14"/>
    </row>
    <row r="49" spans="1:6" ht="12.75">
      <c r="A49" s="10" t="s">
        <v>291</v>
      </c>
      <c r="C49" s="44">
        <v>2212</v>
      </c>
      <c r="D49" s="44">
        <v>55012</v>
      </c>
      <c r="E49" s="45">
        <v>2296489373</v>
      </c>
      <c r="F49" s="42">
        <v>41745.24418308733</v>
      </c>
    </row>
    <row r="50" spans="1:6" ht="12.75">
      <c r="A50" s="23">
        <v>3111</v>
      </c>
      <c r="B50" s="2" t="s">
        <v>29</v>
      </c>
      <c r="C50" s="13" t="s">
        <v>358</v>
      </c>
      <c r="D50" s="13" t="s">
        <v>358</v>
      </c>
      <c r="E50" s="13" t="s">
        <v>358</v>
      </c>
      <c r="F50" s="13" t="s">
        <v>358</v>
      </c>
    </row>
    <row r="51" spans="1:6" ht="12.75">
      <c r="A51" s="23">
        <v>3112</v>
      </c>
      <c r="B51" s="2" t="s">
        <v>30</v>
      </c>
      <c r="C51" s="13">
        <v>2</v>
      </c>
      <c r="D51" s="13" t="s">
        <v>298</v>
      </c>
      <c r="E51" s="13" t="s">
        <v>298</v>
      </c>
      <c r="F51" s="13" t="s">
        <v>298</v>
      </c>
    </row>
    <row r="52" spans="1:6" ht="12.75">
      <c r="A52" s="23">
        <v>3113</v>
      </c>
      <c r="B52" s="2" t="s">
        <v>31</v>
      </c>
      <c r="C52" s="13">
        <v>8</v>
      </c>
      <c r="D52" s="13">
        <v>75</v>
      </c>
      <c r="E52" s="14">
        <v>992770</v>
      </c>
      <c r="F52" s="55">
        <v>13236.933333333332</v>
      </c>
    </row>
    <row r="53" spans="1:6" ht="12.75">
      <c r="A53" s="23">
        <v>3114</v>
      </c>
      <c r="B53" s="2" t="s">
        <v>32</v>
      </c>
      <c r="C53" s="13">
        <v>4</v>
      </c>
      <c r="D53" s="13">
        <v>41</v>
      </c>
      <c r="E53" s="14">
        <v>946709</v>
      </c>
      <c r="F53" s="55">
        <v>23090.463414634145</v>
      </c>
    </row>
    <row r="54" spans="1:6" ht="12.75">
      <c r="A54" s="23">
        <v>3115</v>
      </c>
      <c r="B54" s="2" t="s">
        <v>33</v>
      </c>
      <c r="C54" s="13">
        <v>11</v>
      </c>
      <c r="D54" s="13">
        <v>179</v>
      </c>
      <c r="E54" s="14">
        <v>5687106</v>
      </c>
      <c r="F54" s="55">
        <v>31771.54189944134</v>
      </c>
    </row>
    <row r="55" spans="1:6" ht="12.75">
      <c r="A55" s="23">
        <v>3116</v>
      </c>
      <c r="B55" s="2" t="s">
        <v>34</v>
      </c>
      <c r="C55" s="13">
        <v>10</v>
      </c>
      <c r="D55" s="13">
        <v>235</v>
      </c>
      <c r="E55" s="14">
        <v>9596022</v>
      </c>
      <c r="F55" s="55">
        <v>40834.13617021277</v>
      </c>
    </row>
    <row r="56" spans="1:6" ht="12.75">
      <c r="A56" s="23">
        <v>3117</v>
      </c>
      <c r="B56" s="2" t="s">
        <v>35</v>
      </c>
      <c r="C56" s="13">
        <v>10</v>
      </c>
      <c r="D56" s="13">
        <v>265</v>
      </c>
      <c r="E56" s="14">
        <v>9767332</v>
      </c>
      <c r="F56" s="55">
        <v>36857.85660377359</v>
      </c>
    </row>
    <row r="57" spans="1:6" ht="12.75">
      <c r="A57" s="23">
        <v>3118</v>
      </c>
      <c r="B57" s="2" t="s">
        <v>36</v>
      </c>
      <c r="C57" s="13">
        <v>111</v>
      </c>
      <c r="D57" s="13">
        <v>1487</v>
      </c>
      <c r="E57" s="14">
        <v>33792741</v>
      </c>
      <c r="F57" s="55">
        <v>22725.44788164089</v>
      </c>
    </row>
    <row r="58" spans="1:6" ht="12.75">
      <c r="A58" s="23">
        <v>3119</v>
      </c>
      <c r="B58" s="2" t="s">
        <v>37</v>
      </c>
      <c r="C58" s="13">
        <v>23</v>
      </c>
      <c r="D58" s="13">
        <v>540</v>
      </c>
      <c r="E58" s="14">
        <v>14870544</v>
      </c>
      <c r="F58" s="55">
        <v>27538.044444444444</v>
      </c>
    </row>
    <row r="59" spans="1:6" ht="12.75">
      <c r="A59" s="23">
        <v>3121</v>
      </c>
      <c r="B59" s="2" t="s">
        <v>38</v>
      </c>
      <c r="C59" s="13">
        <v>18</v>
      </c>
      <c r="D59" s="13">
        <v>584</v>
      </c>
      <c r="E59" s="14">
        <v>25648688</v>
      </c>
      <c r="F59" s="55">
        <v>43918.98630136986</v>
      </c>
    </row>
    <row r="60" spans="1:6" ht="12.75">
      <c r="A60" s="23">
        <v>3131</v>
      </c>
      <c r="B60" s="2" t="s">
        <v>39</v>
      </c>
      <c r="C60" s="13">
        <v>9</v>
      </c>
      <c r="D60" s="13">
        <v>196</v>
      </c>
      <c r="E60" s="14">
        <v>5513142</v>
      </c>
      <c r="F60" s="55">
        <v>28128.275510204083</v>
      </c>
    </row>
    <row r="61" spans="1:6" ht="12.75">
      <c r="A61" s="23">
        <v>3132</v>
      </c>
      <c r="B61" s="2" t="s">
        <v>40</v>
      </c>
      <c r="C61" s="13">
        <v>36</v>
      </c>
      <c r="D61" s="13">
        <v>1935</v>
      </c>
      <c r="E61" s="14">
        <v>63169627</v>
      </c>
      <c r="F61" s="55">
        <v>32645.802067183464</v>
      </c>
    </row>
    <row r="62" spans="1:6" ht="12.75">
      <c r="A62" s="23">
        <v>3133</v>
      </c>
      <c r="B62" s="2" t="s">
        <v>41</v>
      </c>
      <c r="C62" s="13">
        <v>21</v>
      </c>
      <c r="D62" s="13">
        <v>1460</v>
      </c>
      <c r="E62" s="14">
        <v>56019738</v>
      </c>
      <c r="F62" s="55">
        <v>38369.68356164383</v>
      </c>
    </row>
    <row r="63" spans="1:6" ht="12.75">
      <c r="A63" s="23">
        <v>3141</v>
      </c>
      <c r="B63" s="2" t="s">
        <v>42</v>
      </c>
      <c r="C63" s="13">
        <v>22</v>
      </c>
      <c r="D63" s="13">
        <v>345</v>
      </c>
      <c r="E63" s="14">
        <v>9497570</v>
      </c>
      <c r="F63" s="55">
        <v>27529.1884057971</v>
      </c>
    </row>
    <row r="64" spans="1:6" ht="12.75">
      <c r="A64" s="23">
        <v>3149</v>
      </c>
      <c r="B64" s="2" t="s">
        <v>43</v>
      </c>
      <c r="C64" s="13">
        <v>32</v>
      </c>
      <c r="D64" s="13">
        <v>376</v>
      </c>
      <c r="E64" s="14">
        <v>12046265</v>
      </c>
      <c r="F64" s="55">
        <v>32037.938829787236</v>
      </c>
    </row>
    <row r="65" spans="1:6" ht="12.75">
      <c r="A65" s="23">
        <v>3151</v>
      </c>
      <c r="B65" s="2" t="s">
        <v>44</v>
      </c>
      <c r="C65" s="13">
        <v>2</v>
      </c>
      <c r="D65" s="13" t="s">
        <v>298</v>
      </c>
      <c r="E65" s="13" t="s">
        <v>298</v>
      </c>
      <c r="F65" s="13" t="s">
        <v>298</v>
      </c>
    </row>
    <row r="66" spans="1:6" ht="12.75">
      <c r="A66" s="23">
        <v>3152</v>
      </c>
      <c r="B66" s="2" t="s">
        <v>45</v>
      </c>
      <c r="C66" s="13">
        <v>17</v>
      </c>
      <c r="D66" s="13">
        <v>72</v>
      </c>
      <c r="E66" s="14">
        <v>1614347</v>
      </c>
      <c r="F66" s="55">
        <v>22421.48611111111</v>
      </c>
    </row>
    <row r="67" spans="1:6" ht="12.75">
      <c r="A67" s="23">
        <v>3159</v>
      </c>
      <c r="B67" s="2" t="s">
        <v>46</v>
      </c>
      <c r="C67" s="13">
        <v>3</v>
      </c>
      <c r="D67" s="13" t="s">
        <v>298</v>
      </c>
      <c r="E67" s="13" t="s">
        <v>298</v>
      </c>
      <c r="F67" s="13" t="s">
        <v>298</v>
      </c>
    </row>
    <row r="68" spans="1:6" ht="12.75">
      <c r="A68" s="23">
        <v>3169</v>
      </c>
      <c r="B68" s="2" t="s">
        <v>48</v>
      </c>
      <c r="C68" s="13">
        <v>15</v>
      </c>
      <c r="D68" s="13">
        <v>181</v>
      </c>
      <c r="E68" s="14">
        <v>4710517</v>
      </c>
      <c r="F68" s="55">
        <v>26024.955801104974</v>
      </c>
    </row>
    <row r="69" spans="1:6" ht="12.75">
      <c r="A69" s="23">
        <v>3211</v>
      </c>
      <c r="B69" s="2" t="s">
        <v>49</v>
      </c>
      <c r="C69" s="13">
        <v>5</v>
      </c>
      <c r="D69" s="13">
        <v>97</v>
      </c>
      <c r="E69" s="14">
        <v>3545194</v>
      </c>
      <c r="F69" s="55">
        <v>36548.39175257732</v>
      </c>
    </row>
    <row r="70" spans="1:6" ht="12.75">
      <c r="A70" s="23">
        <v>3212</v>
      </c>
      <c r="B70" s="2" t="s">
        <v>50</v>
      </c>
      <c r="C70" s="13">
        <v>3</v>
      </c>
      <c r="D70" s="13" t="s">
        <v>298</v>
      </c>
      <c r="E70" s="13" t="s">
        <v>298</v>
      </c>
      <c r="F70" s="13" t="s">
        <v>298</v>
      </c>
    </row>
    <row r="71" spans="1:6" ht="12.75">
      <c r="A71" s="23">
        <v>3219</v>
      </c>
      <c r="B71" s="2" t="s">
        <v>51</v>
      </c>
      <c r="C71" s="13">
        <v>33</v>
      </c>
      <c r="D71" s="13">
        <v>548</v>
      </c>
      <c r="E71" s="14">
        <v>19261238</v>
      </c>
      <c r="F71" s="55">
        <v>35148.244525547445</v>
      </c>
    </row>
    <row r="72" spans="1:6" ht="12.75">
      <c r="A72" s="23">
        <v>3221</v>
      </c>
      <c r="B72" s="2" t="s">
        <v>354</v>
      </c>
      <c r="C72" s="13">
        <v>2</v>
      </c>
      <c r="D72" s="13" t="s">
        <v>298</v>
      </c>
      <c r="E72" s="13" t="s">
        <v>298</v>
      </c>
      <c r="F72" s="13" t="s">
        <v>298</v>
      </c>
    </row>
    <row r="73" spans="1:6" ht="12.75">
      <c r="A73" s="23">
        <v>3222</v>
      </c>
      <c r="B73" s="2" t="s">
        <v>52</v>
      </c>
      <c r="C73" s="13">
        <v>42</v>
      </c>
      <c r="D73" s="13">
        <v>1259</v>
      </c>
      <c r="E73" s="14">
        <v>46388145</v>
      </c>
      <c r="F73" s="55">
        <v>36845.230341540904</v>
      </c>
    </row>
    <row r="74" spans="1:6" ht="12.75">
      <c r="A74" s="23">
        <v>3231</v>
      </c>
      <c r="B74" s="2" t="s">
        <v>53</v>
      </c>
      <c r="C74" s="13">
        <v>188</v>
      </c>
      <c r="D74" s="13">
        <v>2153</v>
      </c>
      <c r="E74" s="14">
        <v>83587319</v>
      </c>
      <c r="F74" s="55">
        <v>38823.6502554575</v>
      </c>
    </row>
    <row r="75" spans="1:6" ht="12.75">
      <c r="A75" s="23">
        <v>3241</v>
      </c>
      <c r="B75" s="2" t="s">
        <v>54</v>
      </c>
      <c r="C75" s="13">
        <v>4</v>
      </c>
      <c r="D75" s="13">
        <v>52</v>
      </c>
      <c r="E75" s="14">
        <v>3222290</v>
      </c>
      <c r="F75" s="55">
        <v>61967.11538461538</v>
      </c>
    </row>
    <row r="76" spans="1:6" ht="12.75">
      <c r="A76" s="23">
        <v>3251</v>
      </c>
      <c r="B76" s="2" t="s">
        <v>55</v>
      </c>
      <c r="C76" s="13">
        <v>7</v>
      </c>
      <c r="D76" s="13">
        <v>321</v>
      </c>
      <c r="E76" s="14">
        <v>19211229</v>
      </c>
      <c r="F76" s="55">
        <v>59848.06542056075</v>
      </c>
    </row>
    <row r="77" spans="1:6" ht="12.75">
      <c r="A77" s="23">
        <v>3252</v>
      </c>
      <c r="B77" s="2" t="s">
        <v>56</v>
      </c>
      <c r="C77" s="13">
        <v>15</v>
      </c>
      <c r="D77" s="13">
        <v>430</v>
      </c>
      <c r="E77" s="14">
        <v>19295792</v>
      </c>
      <c r="F77" s="55">
        <v>44873.93488372093</v>
      </c>
    </row>
    <row r="78" spans="1:6" ht="12.75">
      <c r="A78" s="23">
        <v>3253</v>
      </c>
      <c r="B78" s="2" t="s">
        <v>57</v>
      </c>
      <c r="C78" s="13">
        <v>2</v>
      </c>
      <c r="D78" s="13" t="s">
        <v>298</v>
      </c>
      <c r="E78" s="13" t="s">
        <v>298</v>
      </c>
      <c r="F78" s="13" t="s">
        <v>298</v>
      </c>
    </row>
    <row r="79" spans="1:6" ht="12.75">
      <c r="A79" s="23">
        <v>3254</v>
      </c>
      <c r="B79" s="2" t="s">
        <v>58</v>
      </c>
      <c r="C79" s="13">
        <v>14</v>
      </c>
      <c r="D79" s="13">
        <v>1536</v>
      </c>
      <c r="E79" s="14">
        <v>131519703</v>
      </c>
      <c r="F79" s="55">
        <v>85624.806640625</v>
      </c>
    </row>
    <row r="80" spans="1:6" ht="12.75">
      <c r="A80" s="23">
        <v>3255</v>
      </c>
      <c r="B80" s="2" t="s">
        <v>59</v>
      </c>
      <c r="C80" s="13">
        <v>11</v>
      </c>
      <c r="D80" s="13">
        <v>101</v>
      </c>
      <c r="E80" s="14">
        <v>4436072</v>
      </c>
      <c r="F80" s="55">
        <v>43921.50495049505</v>
      </c>
    </row>
    <row r="81" spans="1:6" ht="12.75">
      <c r="A81" s="23">
        <v>3256</v>
      </c>
      <c r="B81" s="2" t="s">
        <v>60</v>
      </c>
      <c r="C81" s="13">
        <v>14</v>
      </c>
      <c r="D81" s="13">
        <v>800</v>
      </c>
      <c r="E81" s="14">
        <v>27726478</v>
      </c>
      <c r="F81" s="55">
        <v>34658.0975</v>
      </c>
    </row>
    <row r="82" spans="1:6" ht="12.75">
      <c r="A82" s="23">
        <v>3259</v>
      </c>
      <c r="B82" s="2" t="s">
        <v>61</v>
      </c>
      <c r="C82" s="13">
        <v>16</v>
      </c>
      <c r="D82" s="13">
        <v>1090</v>
      </c>
      <c r="E82" s="14">
        <v>54869826</v>
      </c>
      <c r="F82" s="55">
        <v>50339.289908256884</v>
      </c>
    </row>
    <row r="83" spans="1:6" ht="12.75">
      <c r="A83" s="23">
        <v>3261</v>
      </c>
      <c r="B83" s="2" t="s">
        <v>62</v>
      </c>
      <c r="C83" s="13">
        <v>69</v>
      </c>
      <c r="D83" s="13">
        <v>2839</v>
      </c>
      <c r="E83" s="14">
        <v>117158411</v>
      </c>
      <c r="F83" s="55">
        <v>41267.49242691088</v>
      </c>
    </row>
    <row r="84" spans="1:6" ht="12.75">
      <c r="A84" s="23">
        <v>3262</v>
      </c>
      <c r="B84" s="2" t="s">
        <v>63</v>
      </c>
      <c r="C84" s="13">
        <v>6</v>
      </c>
      <c r="D84" s="13">
        <v>83</v>
      </c>
      <c r="E84" s="14">
        <v>2929317</v>
      </c>
      <c r="F84" s="55">
        <v>35292.97590361446</v>
      </c>
    </row>
    <row r="85" spans="1:6" ht="12.75">
      <c r="A85" s="23">
        <v>3271</v>
      </c>
      <c r="B85" s="2" t="s">
        <v>64</v>
      </c>
      <c r="C85" s="13">
        <v>5</v>
      </c>
      <c r="D85" s="13">
        <v>17</v>
      </c>
      <c r="E85" s="14">
        <v>281531</v>
      </c>
      <c r="F85" s="55">
        <v>16560.647058823528</v>
      </c>
    </row>
    <row r="86" spans="1:6" ht="12.75">
      <c r="A86" s="23">
        <v>3272</v>
      </c>
      <c r="B86" s="2" t="s">
        <v>65</v>
      </c>
      <c r="C86" s="13">
        <v>17</v>
      </c>
      <c r="D86" s="13">
        <v>185</v>
      </c>
      <c r="E86" s="14">
        <v>7904445</v>
      </c>
      <c r="F86" s="55">
        <v>42726.72972972973</v>
      </c>
    </row>
    <row r="87" spans="1:6" ht="12.75">
      <c r="A87" s="23">
        <v>3273</v>
      </c>
      <c r="B87" s="2" t="s">
        <v>66</v>
      </c>
      <c r="C87" s="13">
        <v>23</v>
      </c>
      <c r="D87" s="13">
        <v>300</v>
      </c>
      <c r="E87" s="14">
        <v>12527264</v>
      </c>
      <c r="F87" s="55">
        <v>41757.54666666667</v>
      </c>
    </row>
    <row r="88" spans="1:6" ht="12.75">
      <c r="A88" s="23">
        <v>3279</v>
      </c>
      <c r="B88" s="2" t="s">
        <v>68</v>
      </c>
      <c r="C88" s="13">
        <v>15</v>
      </c>
      <c r="D88" s="13">
        <v>153</v>
      </c>
      <c r="E88" s="14">
        <v>6801513</v>
      </c>
      <c r="F88" s="55">
        <v>44454.333333333336</v>
      </c>
    </row>
    <row r="89" spans="1:6" ht="12.75">
      <c r="A89" s="23">
        <v>3312</v>
      </c>
      <c r="B89" s="2" t="s">
        <v>69</v>
      </c>
      <c r="C89" s="13">
        <v>4</v>
      </c>
      <c r="D89" s="13">
        <v>25</v>
      </c>
      <c r="E89" s="14">
        <v>941235</v>
      </c>
      <c r="F89" s="55">
        <v>37649.4</v>
      </c>
    </row>
    <row r="90" spans="1:6" ht="12.75">
      <c r="A90" s="23">
        <v>3314</v>
      </c>
      <c r="B90" s="2" t="s">
        <v>71</v>
      </c>
      <c r="C90" s="13">
        <v>35</v>
      </c>
      <c r="D90" s="13">
        <v>1207</v>
      </c>
      <c r="E90" s="14">
        <v>61690101</v>
      </c>
      <c r="F90" s="55">
        <v>51110.274233637116</v>
      </c>
    </row>
    <row r="91" spans="1:6" ht="12.75">
      <c r="A91" s="23">
        <v>3315</v>
      </c>
      <c r="B91" s="2" t="s">
        <v>72</v>
      </c>
      <c r="C91" s="13">
        <v>35</v>
      </c>
      <c r="D91" s="13">
        <v>384</v>
      </c>
      <c r="E91" s="14">
        <v>12195688</v>
      </c>
      <c r="F91" s="55">
        <v>31759.604166666668</v>
      </c>
    </row>
    <row r="92" spans="1:6" ht="12.75">
      <c r="A92" s="23">
        <v>3321</v>
      </c>
      <c r="B92" s="2" t="s">
        <v>73</v>
      </c>
      <c r="C92" s="13">
        <v>30</v>
      </c>
      <c r="D92" s="13">
        <v>681</v>
      </c>
      <c r="E92" s="14">
        <v>28971749</v>
      </c>
      <c r="F92" s="55">
        <v>42542.95007342144</v>
      </c>
    </row>
    <row r="93" spans="1:6" ht="12.75">
      <c r="A93" s="23">
        <v>3322</v>
      </c>
      <c r="B93" s="2" t="s">
        <v>74</v>
      </c>
      <c r="C93" s="13">
        <v>12</v>
      </c>
      <c r="D93" s="13">
        <v>324</v>
      </c>
      <c r="E93" s="14">
        <v>16227608</v>
      </c>
      <c r="F93" s="55">
        <v>50085.20987654321</v>
      </c>
    </row>
    <row r="94" spans="1:6" ht="12.75">
      <c r="A94" s="23">
        <v>3323</v>
      </c>
      <c r="B94" s="2" t="s">
        <v>75</v>
      </c>
      <c r="C94" s="13">
        <v>50</v>
      </c>
      <c r="D94" s="13">
        <v>661</v>
      </c>
      <c r="E94" s="14">
        <v>26570962</v>
      </c>
      <c r="F94" s="55">
        <v>40198.12708018154</v>
      </c>
    </row>
    <row r="95" spans="1:6" ht="12.75">
      <c r="A95" s="23">
        <v>3324</v>
      </c>
      <c r="B95" s="2" t="s">
        <v>76</v>
      </c>
      <c r="C95" s="13">
        <v>10</v>
      </c>
      <c r="D95" s="13">
        <v>1055</v>
      </c>
      <c r="E95" s="14">
        <v>37521766</v>
      </c>
      <c r="F95" s="55">
        <v>35565.65497630332</v>
      </c>
    </row>
    <row r="96" spans="1:6" ht="12.75">
      <c r="A96" s="23">
        <v>3325</v>
      </c>
      <c r="B96" s="2" t="s">
        <v>77</v>
      </c>
      <c r="C96" s="13">
        <v>6</v>
      </c>
      <c r="D96" s="13">
        <v>196</v>
      </c>
      <c r="E96" s="14">
        <v>6172497</v>
      </c>
      <c r="F96" s="55">
        <v>31492.331632653062</v>
      </c>
    </row>
    <row r="97" spans="1:6" ht="12.75">
      <c r="A97" s="23">
        <v>3326</v>
      </c>
      <c r="B97" s="2" t="s">
        <v>78</v>
      </c>
      <c r="C97" s="13">
        <v>15</v>
      </c>
      <c r="D97" s="13">
        <v>854</v>
      </c>
      <c r="E97" s="14">
        <v>35611523</v>
      </c>
      <c r="F97" s="55">
        <v>41699.6756440281</v>
      </c>
    </row>
    <row r="98" spans="1:6" ht="12.75">
      <c r="A98" s="23">
        <v>3327</v>
      </c>
      <c r="B98" s="2" t="s">
        <v>79</v>
      </c>
      <c r="C98" s="13">
        <v>98</v>
      </c>
      <c r="D98" s="13">
        <v>1488</v>
      </c>
      <c r="E98" s="14">
        <v>57325013</v>
      </c>
      <c r="F98" s="55">
        <v>38524.87432795699</v>
      </c>
    </row>
    <row r="99" spans="1:6" ht="12.75">
      <c r="A99" s="23">
        <v>3328</v>
      </c>
      <c r="B99" s="2" t="s">
        <v>80</v>
      </c>
      <c r="C99" s="13">
        <v>99</v>
      </c>
      <c r="D99" s="13">
        <v>1542</v>
      </c>
      <c r="E99" s="14">
        <v>48249325</v>
      </c>
      <c r="F99" s="55">
        <v>31290.09403372244</v>
      </c>
    </row>
    <row r="100" spans="1:6" ht="12.75">
      <c r="A100" s="23">
        <v>3329</v>
      </c>
      <c r="B100" s="2" t="s">
        <v>81</v>
      </c>
      <c r="C100" s="13">
        <v>36</v>
      </c>
      <c r="D100" s="13">
        <v>868</v>
      </c>
      <c r="E100" s="14">
        <v>30174670</v>
      </c>
      <c r="F100" s="55">
        <v>34763.44470046083</v>
      </c>
    </row>
    <row r="101" spans="1:6" ht="12.75">
      <c r="A101" s="23">
        <v>3331</v>
      </c>
      <c r="B101" s="2" t="s">
        <v>355</v>
      </c>
      <c r="C101" s="13">
        <v>2</v>
      </c>
      <c r="D101" s="13" t="s">
        <v>298</v>
      </c>
      <c r="E101" s="13" t="s">
        <v>298</v>
      </c>
      <c r="F101" s="13" t="s">
        <v>298</v>
      </c>
    </row>
    <row r="102" spans="1:6" ht="12.75">
      <c r="A102" s="23">
        <v>3332</v>
      </c>
      <c r="B102" s="2" t="s">
        <v>82</v>
      </c>
      <c r="C102" s="13">
        <v>34</v>
      </c>
      <c r="D102" s="13">
        <v>328</v>
      </c>
      <c r="E102" s="14">
        <v>16783600</v>
      </c>
      <c r="F102" s="55">
        <v>51169.51219512195</v>
      </c>
    </row>
    <row r="103" spans="1:6" ht="12.75">
      <c r="A103" s="23">
        <v>3333</v>
      </c>
      <c r="B103" s="2" t="s">
        <v>83</v>
      </c>
      <c r="C103" s="13">
        <v>14</v>
      </c>
      <c r="D103" s="13">
        <v>208</v>
      </c>
      <c r="E103" s="14">
        <v>11460274</v>
      </c>
      <c r="F103" s="55">
        <v>55097.471153846156</v>
      </c>
    </row>
    <row r="104" spans="1:6" ht="12.75">
      <c r="A104" s="23">
        <v>3334</v>
      </c>
      <c r="B104" s="2" t="s">
        <v>84</v>
      </c>
      <c r="C104" s="13">
        <v>6</v>
      </c>
      <c r="D104" s="13">
        <v>476</v>
      </c>
      <c r="E104" s="14">
        <v>23693742</v>
      </c>
      <c r="F104" s="55">
        <v>49776.768907563026</v>
      </c>
    </row>
    <row r="105" spans="1:6" ht="12.75">
      <c r="A105" s="23">
        <v>3335</v>
      </c>
      <c r="B105" s="2" t="s">
        <v>85</v>
      </c>
      <c r="C105" s="13">
        <v>86</v>
      </c>
      <c r="D105" s="13">
        <v>940</v>
      </c>
      <c r="E105" s="14">
        <v>38108054</v>
      </c>
      <c r="F105" s="55">
        <v>40540.482978723405</v>
      </c>
    </row>
    <row r="106" spans="1:6" ht="12.75">
      <c r="A106" s="23">
        <v>3336</v>
      </c>
      <c r="B106" s="2" t="s">
        <v>86</v>
      </c>
      <c r="C106" s="13">
        <v>2</v>
      </c>
      <c r="D106" s="13" t="s">
        <v>298</v>
      </c>
      <c r="E106" s="13" t="s">
        <v>298</v>
      </c>
      <c r="F106" s="13" t="s">
        <v>298</v>
      </c>
    </row>
    <row r="107" spans="1:6" ht="12.75">
      <c r="A107" s="23">
        <v>3339</v>
      </c>
      <c r="B107" s="2" t="s">
        <v>87</v>
      </c>
      <c r="C107" s="13">
        <v>29</v>
      </c>
      <c r="D107" s="13">
        <v>265</v>
      </c>
      <c r="E107" s="14">
        <v>11857084</v>
      </c>
      <c r="F107" s="55">
        <v>44743.71320754717</v>
      </c>
    </row>
    <row r="108" spans="1:6" ht="12.75">
      <c r="A108" s="23">
        <v>3341</v>
      </c>
      <c r="B108" s="2" t="s">
        <v>88</v>
      </c>
      <c r="C108" s="13">
        <v>6</v>
      </c>
      <c r="D108" s="13">
        <v>265</v>
      </c>
      <c r="E108" s="14">
        <v>14418852</v>
      </c>
      <c r="F108" s="55">
        <v>54410.762264150944</v>
      </c>
    </row>
    <row r="109" spans="1:6" ht="12.75">
      <c r="A109" s="23">
        <v>3342</v>
      </c>
      <c r="B109" s="2" t="s">
        <v>89</v>
      </c>
      <c r="C109" s="13">
        <v>7</v>
      </c>
      <c r="D109" s="13">
        <v>281</v>
      </c>
      <c r="E109" s="14">
        <v>15322577</v>
      </c>
      <c r="F109" s="55">
        <v>54528.74377224199</v>
      </c>
    </row>
    <row r="110" spans="1:6" ht="12.75">
      <c r="A110" s="23">
        <v>3343</v>
      </c>
      <c r="B110" s="2" t="s">
        <v>90</v>
      </c>
      <c r="C110" s="13">
        <v>1</v>
      </c>
      <c r="D110" s="13" t="s">
        <v>298</v>
      </c>
      <c r="E110" s="14" t="s">
        <v>298</v>
      </c>
      <c r="F110" s="55" t="s">
        <v>298</v>
      </c>
    </row>
    <row r="111" spans="1:6" ht="12.75">
      <c r="A111" s="23">
        <v>3344</v>
      </c>
      <c r="B111" s="2" t="s">
        <v>91</v>
      </c>
      <c r="C111" s="13">
        <v>21</v>
      </c>
      <c r="D111" s="13">
        <v>982</v>
      </c>
      <c r="E111" s="14">
        <v>49252600</v>
      </c>
      <c r="F111" s="55">
        <v>50155.39714867617</v>
      </c>
    </row>
    <row r="112" spans="1:6" ht="12.75">
      <c r="A112" s="23">
        <v>3345</v>
      </c>
      <c r="B112" s="2" t="s">
        <v>92</v>
      </c>
      <c r="C112" s="13">
        <v>59</v>
      </c>
      <c r="D112" s="13">
        <v>3152</v>
      </c>
      <c r="E112" s="14">
        <v>201116106</v>
      </c>
      <c r="F112" s="55">
        <v>63805.8711928934</v>
      </c>
    </row>
    <row r="113" spans="1:6" ht="12.75">
      <c r="A113" s="23">
        <v>3346</v>
      </c>
      <c r="B113" s="2" t="s">
        <v>93</v>
      </c>
      <c r="C113" s="13">
        <v>2</v>
      </c>
      <c r="D113" s="13" t="s">
        <v>298</v>
      </c>
      <c r="E113" s="13" t="s">
        <v>298</v>
      </c>
      <c r="F113" s="13" t="s">
        <v>298</v>
      </c>
    </row>
    <row r="114" spans="1:6" ht="12.75">
      <c r="A114" s="23">
        <v>3351</v>
      </c>
      <c r="B114" s="2" t="s">
        <v>94</v>
      </c>
      <c r="C114" s="13">
        <v>11</v>
      </c>
      <c r="D114" s="13">
        <v>356</v>
      </c>
      <c r="E114" s="14">
        <v>12657581</v>
      </c>
      <c r="F114" s="55">
        <v>35555.002808988764</v>
      </c>
    </row>
    <row r="115" spans="1:6" ht="12.75">
      <c r="A115" s="23">
        <v>3353</v>
      </c>
      <c r="B115" s="2" t="s">
        <v>95</v>
      </c>
      <c r="C115" s="13">
        <v>4</v>
      </c>
      <c r="D115" s="13">
        <v>101</v>
      </c>
      <c r="E115" s="14">
        <v>4641488</v>
      </c>
      <c r="F115" s="55">
        <v>45955.32673267327</v>
      </c>
    </row>
    <row r="116" spans="1:6" ht="12.75">
      <c r="A116" s="23">
        <v>3359</v>
      </c>
      <c r="B116" s="2" t="s">
        <v>96</v>
      </c>
      <c r="C116" s="13">
        <v>28</v>
      </c>
      <c r="D116" s="13">
        <v>1761</v>
      </c>
      <c r="E116" s="14">
        <v>100034177</v>
      </c>
      <c r="F116" s="55">
        <v>56805.32481544577</v>
      </c>
    </row>
    <row r="117" spans="1:6" ht="12.75">
      <c r="A117" s="23">
        <v>3362</v>
      </c>
      <c r="B117" s="2" t="s">
        <v>97</v>
      </c>
      <c r="C117" s="13">
        <v>6</v>
      </c>
      <c r="D117" s="13">
        <v>85</v>
      </c>
      <c r="E117" s="14">
        <v>3166488</v>
      </c>
      <c r="F117" s="55">
        <v>37252.8</v>
      </c>
    </row>
    <row r="118" spans="1:6" ht="12.75">
      <c r="A118" s="23">
        <v>3363</v>
      </c>
      <c r="B118" s="2" t="s">
        <v>98</v>
      </c>
      <c r="C118" s="13">
        <v>7</v>
      </c>
      <c r="D118" s="13">
        <v>56</v>
      </c>
      <c r="E118" s="14">
        <v>2507057</v>
      </c>
      <c r="F118" s="55">
        <v>44768.875</v>
      </c>
    </row>
    <row r="119" spans="1:6" ht="12.75">
      <c r="A119" s="23">
        <v>3364</v>
      </c>
      <c r="B119" s="2" t="s">
        <v>99</v>
      </c>
      <c r="C119" s="13">
        <v>1</v>
      </c>
      <c r="D119" s="13" t="s">
        <v>298</v>
      </c>
      <c r="E119" s="13" t="s">
        <v>298</v>
      </c>
      <c r="F119" s="13" t="s">
        <v>298</v>
      </c>
    </row>
    <row r="120" spans="1:6" ht="12.75">
      <c r="A120" s="23">
        <v>3366</v>
      </c>
      <c r="B120" s="2" t="s">
        <v>100</v>
      </c>
      <c r="C120" s="13">
        <v>51</v>
      </c>
      <c r="D120" s="13">
        <v>3673</v>
      </c>
      <c r="E120" s="14">
        <v>158442770</v>
      </c>
      <c r="F120" s="55">
        <v>43137.15491423904</v>
      </c>
    </row>
    <row r="121" spans="1:6" ht="12.75">
      <c r="A121" s="23">
        <v>3369</v>
      </c>
      <c r="B121" s="2" t="s">
        <v>342</v>
      </c>
      <c r="C121" s="13">
        <v>3</v>
      </c>
      <c r="D121" s="13" t="s">
        <v>298</v>
      </c>
      <c r="E121" s="14" t="s">
        <v>298</v>
      </c>
      <c r="F121" s="55" t="s">
        <v>298</v>
      </c>
    </row>
    <row r="122" spans="1:6" ht="12.75">
      <c r="A122" s="23">
        <v>3371</v>
      </c>
      <c r="B122" s="2" t="s">
        <v>101</v>
      </c>
      <c r="C122" s="13">
        <v>49</v>
      </c>
      <c r="D122" s="13">
        <v>368</v>
      </c>
      <c r="E122" s="14">
        <v>11851103</v>
      </c>
      <c r="F122" s="55">
        <v>32204.084239130436</v>
      </c>
    </row>
    <row r="123" spans="1:6" ht="12.75">
      <c r="A123" s="23">
        <v>3372</v>
      </c>
      <c r="B123" s="2" t="s">
        <v>102</v>
      </c>
      <c r="C123" s="13">
        <v>31</v>
      </c>
      <c r="D123" s="13">
        <v>1138</v>
      </c>
      <c r="E123" s="14">
        <v>42515777</v>
      </c>
      <c r="F123" s="55">
        <v>37360.08523725835</v>
      </c>
    </row>
    <row r="124" spans="1:6" ht="12.75">
      <c r="A124" s="23">
        <v>3379</v>
      </c>
      <c r="B124" s="2" t="s">
        <v>103</v>
      </c>
      <c r="C124" s="13">
        <v>3</v>
      </c>
      <c r="D124" s="13" t="s">
        <v>298</v>
      </c>
      <c r="E124" s="13" t="s">
        <v>298</v>
      </c>
      <c r="F124" s="13" t="s">
        <v>298</v>
      </c>
    </row>
    <row r="125" spans="1:6" ht="12.75">
      <c r="A125" s="23">
        <v>3391</v>
      </c>
      <c r="B125" s="2" t="s">
        <v>104</v>
      </c>
      <c r="C125" s="13">
        <v>66</v>
      </c>
      <c r="D125" s="13">
        <v>1309</v>
      </c>
      <c r="E125" s="14">
        <v>56680137</v>
      </c>
      <c r="F125" s="55">
        <v>43300.33384262796</v>
      </c>
    </row>
    <row r="126" spans="1:6" ht="12.75">
      <c r="A126" s="23">
        <v>3399</v>
      </c>
      <c r="B126" s="2" t="s">
        <v>105</v>
      </c>
      <c r="C126" s="13">
        <v>422</v>
      </c>
      <c r="D126" s="13">
        <v>9127</v>
      </c>
      <c r="E126" s="14">
        <v>313344297</v>
      </c>
      <c r="F126" s="55">
        <v>34331.576312041194</v>
      </c>
    </row>
    <row r="127" spans="1:6" ht="12.75">
      <c r="A127" s="23"/>
      <c r="C127" s="13"/>
      <c r="D127" s="13"/>
      <c r="E127" s="14"/>
      <c r="F127" s="14"/>
    </row>
    <row r="128" spans="1:6" ht="12.75">
      <c r="A128" s="10" t="s">
        <v>292</v>
      </c>
      <c r="C128" s="44">
        <v>2880</v>
      </c>
      <c r="D128" s="44">
        <v>16656</v>
      </c>
      <c r="E128" s="44">
        <v>905196806</v>
      </c>
      <c r="F128" s="42">
        <v>54346.59017771373</v>
      </c>
    </row>
    <row r="129" spans="1:6" ht="12.75">
      <c r="A129" s="23">
        <v>4231</v>
      </c>
      <c r="B129" s="2" t="s">
        <v>106</v>
      </c>
      <c r="C129" s="13">
        <v>97</v>
      </c>
      <c r="D129" s="13">
        <v>854</v>
      </c>
      <c r="E129" s="14">
        <v>32280810</v>
      </c>
      <c r="F129" s="55">
        <v>37799.54332552693</v>
      </c>
    </row>
    <row r="130" spans="1:6" ht="12.75">
      <c r="A130" s="23">
        <v>4232</v>
      </c>
      <c r="B130" s="2" t="s">
        <v>107</v>
      </c>
      <c r="C130" s="13">
        <v>33</v>
      </c>
      <c r="D130" s="13">
        <v>379</v>
      </c>
      <c r="E130" s="14">
        <v>18690536</v>
      </c>
      <c r="F130" s="55">
        <v>49315.39841688654</v>
      </c>
    </row>
    <row r="131" spans="1:6" ht="12.75">
      <c r="A131" s="23">
        <v>4233</v>
      </c>
      <c r="B131" s="2" t="s">
        <v>310</v>
      </c>
      <c r="C131" s="13">
        <v>67</v>
      </c>
      <c r="D131" s="13">
        <v>678</v>
      </c>
      <c r="E131" s="14">
        <v>33088193</v>
      </c>
      <c r="F131" s="55">
        <v>48802.64454277286</v>
      </c>
    </row>
    <row r="132" spans="1:6" ht="12.75">
      <c r="A132" s="23">
        <v>4234</v>
      </c>
      <c r="B132" s="2" t="s">
        <v>108</v>
      </c>
      <c r="C132" s="13">
        <v>200</v>
      </c>
      <c r="D132" s="13">
        <v>1736</v>
      </c>
      <c r="E132" s="14">
        <v>95194919</v>
      </c>
      <c r="F132" s="55">
        <v>54835.78283410138</v>
      </c>
    </row>
    <row r="133" spans="1:6" ht="12.75">
      <c r="A133" s="23">
        <v>4235</v>
      </c>
      <c r="B133" s="2" t="s">
        <v>109</v>
      </c>
      <c r="C133" s="13">
        <v>19</v>
      </c>
      <c r="D133" s="13">
        <v>217</v>
      </c>
      <c r="E133" s="14">
        <v>10614123</v>
      </c>
      <c r="F133" s="55">
        <v>48913.00921658986</v>
      </c>
    </row>
    <row r="134" spans="1:6" ht="12.75">
      <c r="A134" s="23">
        <v>4236</v>
      </c>
      <c r="B134" s="2" t="s">
        <v>110</v>
      </c>
      <c r="C134" s="13">
        <v>98</v>
      </c>
      <c r="D134" s="13">
        <v>1146</v>
      </c>
      <c r="E134" s="14">
        <v>73226566</v>
      </c>
      <c r="F134" s="55">
        <v>63897.52705061082</v>
      </c>
    </row>
    <row r="135" spans="1:6" ht="12.75">
      <c r="A135" s="23">
        <v>4237</v>
      </c>
      <c r="B135" s="2" t="s">
        <v>111</v>
      </c>
      <c r="C135" s="13">
        <v>84</v>
      </c>
      <c r="D135" s="13">
        <v>632</v>
      </c>
      <c r="E135" s="14">
        <v>29141054</v>
      </c>
      <c r="F135" s="55">
        <v>46109.262658227846</v>
      </c>
    </row>
    <row r="136" spans="1:6" ht="12.75">
      <c r="A136" s="23">
        <v>4238</v>
      </c>
      <c r="B136" s="2" t="s">
        <v>112</v>
      </c>
      <c r="C136" s="13">
        <v>199</v>
      </c>
      <c r="D136" s="13">
        <v>1363</v>
      </c>
      <c r="E136" s="14">
        <v>70645259</v>
      </c>
      <c r="F136" s="55">
        <v>51830.71093176816</v>
      </c>
    </row>
    <row r="137" spans="1:6" ht="12.75">
      <c r="A137" s="23">
        <v>4239</v>
      </c>
      <c r="B137" s="2" t="s">
        <v>113</v>
      </c>
      <c r="C137" s="13">
        <v>176</v>
      </c>
      <c r="D137" s="13">
        <v>2011</v>
      </c>
      <c r="E137" s="14">
        <v>101857332</v>
      </c>
      <c r="F137" s="55">
        <v>50650.09050223769</v>
      </c>
    </row>
    <row r="138" spans="1:6" ht="12.75">
      <c r="A138" s="23">
        <v>4241</v>
      </c>
      <c r="B138" s="2" t="s">
        <v>114</v>
      </c>
      <c r="C138" s="13">
        <v>51</v>
      </c>
      <c r="D138" s="13">
        <v>390</v>
      </c>
      <c r="E138" s="14">
        <v>17585023</v>
      </c>
      <c r="F138" s="55">
        <v>45089.80256410257</v>
      </c>
    </row>
    <row r="139" spans="1:6" ht="12.75">
      <c r="A139" s="23">
        <v>4242</v>
      </c>
      <c r="B139" s="2" t="s">
        <v>115</v>
      </c>
      <c r="C139" s="13">
        <v>69</v>
      </c>
      <c r="D139" s="13">
        <v>563</v>
      </c>
      <c r="E139" s="14">
        <v>44296768</v>
      </c>
      <c r="F139" s="55">
        <v>78679.87211367673</v>
      </c>
    </row>
    <row r="140" spans="1:6" ht="12.75">
      <c r="A140" s="23">
        <v>4243</v>
      </c>
      <c r="B140" s="2" t="s">
        <v>116</v>
      </c>
      <c r="C140" s="13">
        <v>37</v>
      </c>
      <c r="D140" s="13">
        <v>154</v>
      </c>
      <c r="E140" s="14">
        <v>7561390</v>
      </c>
      <c r="F140" s="55">
        <v>49099.93506493507</v>
      </c>
    </row>
    <row r="141" spans="1:6" ht="12.75">
      <c r="A141" s="23">
        <v>4244</v>
      </c>
      <c r="B141" s="2" t="s">
        <v>323</v>
      </c>
      <c r="C141" s="13">
        <v>171</v>
      </c>
      <c r="D141" s="13">
        <v>1621</v>
      </c>
      <c r="E141" s="14">
        <v>69201881</v>
      </c>
      <c r="F141" s="55">
        <v>42690.85811227637</v>
      </c>
    </row>
    <row r="142" spans="1:6" ht="12.75">
      <c r="A142" s="23">
        <v>4245</v>
      </c>
      <c r="B142" s="2" t="s">
        <v>324</v>
      </c>
      <c r="C142" s="13">
        <v>1</v>
      </c>
      <c r="D142" s="13" t="s">
        <v>298</v>
      </c>
      <c r="E142" s="13" t="s">
        <v>298</v>
      </c>
      <c r="F142" s="13" t="s">
        <v>298</v>
      </c>
    </row>
    <row r="143" spans="1:6" ht="12.75">
      <c r="A143" s="23">
        <v>4246</v>
      </c>
      <c r="B143" s="2" t="s">
        <v>117</v>
      </c>
      <c r="C143" s="13">
        <v>59</v>
      </c>
      <c r="D143" s="13">
        <v>654</v>
      </c>
      <c r="E143" s="14">
        <v>36336356</v>
      </c>
      <c r="F143" s="55">
        <v>55560.17737003058</v>
      </c>
    </row>
    <row r="144" spans="1:6" ht="12.75">
      <c r="A144" s="23">
        <v>4247</v>
      </c>
      <c r="B144" s="2" t="s">
        <v>118</v>
      </c>
      <c r="C144" s="13">
        <v>41</v>
      </c>
      <c r="D144" s="13">
        <v>404</v>
      </c>
      <c r="E144" s="14">
        <v>15967991</v>
      </c>
      <c r="F144" s="55">
        <v>39524.7301980198</v>
      </c>
    </row>
    <row r="145" spans="1:6" ht="12.75">
      <c r="A145" s="23">
        <v>4248</v>
      </c>
      <c r="B145" s="2" t="s">
        <v>119</v>
      </c>
      <c r="C145" s="13">
        <v>22</v>
      </c>
      <c r="D145" s="13">
        <v>457</v>
      </c>
      <c r="E145" s="14">
        <v>26209374</v>
      </c>
      <c r="F145" s="55">
        <v>57351</v>
      </c>
    </row>
    <row r="146" spans="1:6" ht="12.75">
      <c r="A146" s="23">
        <v>4249</v>
      </c>
      <c r="B146" s="2" t="s">
        <v>120</v>
      </c>
      <c r="C146" s="13">
        <v>99</v>
      </c>
      <c r="D146" s="13">
        <v>727</v>
      </c>
      <c r="E146" s="14">
        <v>27353945</v>
      </c>
      <c r="F146" s="55">
        <v>37625.78404401651</v>
      </c>
    </row>
    <row r="147" spans="1:6" ht="12.75">
      <c r="A147" s="23">
        <v>4251</v>
      </c>
      <c r="B147" s="2" t="s">
        <v>121</v>
      </c>
      <c r="C147" s="13">
        <v>1365</v>
      </c>
      <c r="D147" s="13">
        <v>2628</v>
      </c>
      <c r="E147" s="14">
        <v>193899184</v>
      </c>
      <c r="F147" s="55">
        <v>73782.03348554033</v>
      </c>
    </row>
    <row r="148" spans="1:6" ht="12.75">
      <c r="A148" s="23"/>
      <c r="C148" s="44"/>
      <c r="D148" s="44"/>
      <c r="E148" s="45"/>
      <c r="F148" s="14"/>
    </row>
    <row r="149" spans="1:6" ht="12.75">
      <c r="A149" s="10" t="s">
        <v>293</v>
      </c>
      <c r="C149" s="44">
        <v>4094</v>
      </c>
      <c r="D149" s="44">
        <v>52506</v>
      </c>
      <c r="E149" s="44">
        <v>1307609083</v>
      </c>
      <c r="F149" s="42">
        <v>24903.99350550413</v>
      </c>
    </row>
    <row r="150" spans="1:6" ht="12.75">
      <c r="A150" s="23">
        <v>4411</v>
      </c>
      <c r="B150" s="2" t="s">
        <v>122</v>
      </c>
      <c r="C150" s="13">
        <v>238</v>
      </c>
      <c r="D150" s="13">
        <v>4113</v>
      </c>
      <c r="E150" s="14">
        <v>175720852</v>
      </c>
      <c r="F150" s="55">
        <v>42723.28033065888</v>
      </c>
    </row>
    <row r="151" spans="1:6" ht="12.75">
      <c r="A151" s="23">
        <v>4412</v>
      </c>
      <c r="B151" s="2" t="s">
        <v>123</v>
      </c>
      <c r="C151" s="13">
        <v>78</v>
      </c>
      <c r="D151" s="13">
        <v>643</v>
      </c>
      <c r="E151" s="14">
        <v>24168284</v>
      </c>
      <c r="F151" s="55">
        <v>37586.75583203733</v>
      </c>
    </row>
    <row r="152" spans="1:6" ht="12.75">
      <c r="A152" s="23">
        <v>4413</v>
      </c>
      <c r="B152" s="2" t="s">
        <v>124</v>
      </c>
      <c r="C152" s="13">
        <v>150</v>
      </c>
      <c r="D152" s="13">
        <v>1386</v>
      </c>
      <c r="E152" s="14">
        <v>38445913</v>
      </c>
      <c r="F152" s="55">
        <v>27738.75396825397</v>
      </c>
    </row>
    <row r="153" spans="1:7" ht="12.75">
      <c r="A153" s="23">
        <v>4421</v>
      </c>
      <c r="B153" s="2" t="s">
        <v>125</v>
      </c>
      <c r="C153" s="13">
        <v>79</v>
      </c>
      <c r="D153" s="13">
        <v>631</v>
      </c>
      <c r="E153" s="14">
        <v>20706776</v>
      </c>
      <c r="F153" s="55">
        <v>32815.80982567353</v>
      </c>
      <c r="G153" s="16"/>
    </row>
    <row r="154" spans="1:7" ht="12.75">
      <c r="A154" s="23">
        <v>4422</v>
      </c>
      <c r="B154" s="2" t="s">
        <v>126</v>
      </c>
      <c r="C154" s="13">
        <v>128</v>
      </c>
      <c r="D154" s="13">
        <v>1020</v>
      </c>
      <c r="E154" s="14">
        <v>25026249</v>
      </c>
      <c r="F154" s="55">
        <v>24535.538235294116</v>
      </c>
      <c r="G154" s="16"/>
    </row>
    <row r="155" spans="1:7" ht="12.75">
      <c r="A155" s="23">
        <v>4431</v>
      </c>
      <c r="B155" s="2" t="s">
        <v>127</v>
      </c>
      <c r="C155" s="13">
        <v>195</v>
      </c>
      <c r="D155" s="13">
        <v>1438</v>
      </c>
      <c r="E155" s="14">
        <v>45588890</v>
      </c>
      <c r="F155" s="55">
        <v>31702.98331015299</v>
      </c>
      <c r="G155" s="16"/>
    </row>
    <row r="156" spans="1:6" ht="12.75">
      <c r="A156" s="23">
        <v>4441</v>
      </c>
      <c r="B156" s="2" t="s">
        <v>128</v>
      </c>
      <c r="C156" s="13">
        <v>199</v>
      </c>
      <c r="D156" s="13">
        <v>3869</v>
      </c>
      <c r="E156" s="14">
        <v>119904736</v>
      </c>
      <c r="F156" s="55">
        <v>30991.143964848798</v>
      </c>
    </row>
    <row r="157" spans="1:7" ht="12.75">
      <c r="A157" s="23">
        <v>4442</v>
      </c>
      <c r="B157" s="2" t="s">
        <v>129</v>
      </c>
      <c r="C157" s="13">
        <v>54</v>
      </c>
      <c r="D157" s="13">
        <v>270</v>
      </c>
      <c r="E157" s="14">
        <v>6816907</v>
      </c>
      <c r="F157" s="55">
        <v>25247.803703703703</v>
      </c>
      <c r="G157" s="16"/>
    </row>
    <row r="158" spans="1:6" ht="12.75">
      <c r="A158" s="23">
        <v>4451</v>
      </c>
      <c r="B158" s="2" t="s">
        <v>130</v>
      </c>
      <c r="C158" s="13">
        <v>330</v>
      </c>
      <c r="D158" s="13">
        <v>6118</v>
      </c>
      <c r="E158" s="14">
        <v>115824839</v>
      </c>
      <c r="F158" s="55">
        <v>18931.814154952597</v>
      </c>
    </row>
    <row r="159" spans="1:6" ht="12.75">
      <c r="A159" s="23">
        <v>4452</v>
      </c>
      <c r="B159" s="2" t="s">
        <v>131</v>
      </c>
      <c r="C159" s="13">
        <v>144</v>
      </c>
      <c r="D159" s="13">
        <v>1192</v>
      </c>
      <c r="E159" s="14">
        <v>21412284</v>
      </c>
      <c r="F159" s="55">
        <v>17963.325503355703</v>
      </c>
    </row>
    <row r="160" spans="1:6" ht="12.75">
      <c r="A160" s="23">
        <v>4453</v>
      </c>
      <c r="B160" s="2" t="s">
        <v>132</v>
      </c>
      <c r="C160" s="13">
        <v>220</v>
      </c>
      <c r="D160" s="13">
        <v>1338</v>
      </c>
      <c r="E160" s="14">
        <v>24892926</v>
      </c>
      <c r="F160" s="55">
        <v>18604.578475336322</v>
      </c>
    </row>
    <row r="161" spans="1:6" ht="12.75">
      <c r="A161" s="23">
        <v>4461</v>
      </c>
      <c r="B161" s="2" t="s">
        <v>133</v>
      </c>
      <c r="C161" s="13">
        <v>283</v>
      </c>
      <c r="D161" s="13">
        <v>5553</v>
      </c>
      <c r="E161" s="14">
        <v>172576051</v>
      </c>
      <c r="F161" s="55">
        <v>31077.985053124437</v>
      </c>
    </row>
    <row r="162" spans="1:6" ht="12.75">
      <c r="A162" s="23">
        <v>4471</v>
      </c>
      <c r="B162" s="2" t="s">
        <v>134</v>
      </c>
      <c r="C162" s="13">
        <v>324</v>
      </c>
      <c r="D162" s="13">
        <v>2005</v>
      </c>
      <c r="E162" s="14">
        <v>42817601</v>
      </c>
      <c r="F162" s="55">
        <v>21355.411970074812</v>
      </c>
    </row>
    <row r="163" spans="1:7" ht="12.75">
      <c r="A163" s="23">
        <v>4481</v>
      </c>
      <c r="B163" s="2" t="s">
        <v>135</v>
      </c>
      <c r="C163" s="13">
        <v>344</v>
      </c>
      <c r="D163" s="13">
        <v>4541</v>
      </c>
      <c r="E163" s="14">
        <v>74877779</v>
      </c>
      <c r="F163" s="55">
        <v>16489.27086544814</v>
      </c>
      <c r="G163" s="16"/>
    </row>
    <row r="164" spans="1:6" ht="12.75">
      <c r="A164" s="23">
        <v>4482</v>
      </c>
      <c r="B164" s="2" t="s">
        <v>136</v>
      </c>
      <c r="C164" s="13">
        <v>70</v>
      </c>
      <c r="D164" s="13">
        <v>460</v>
      </c>
      <c r="E164" s="14">
        <v>8297853</v>
      </c>
      <c r="F164" s="55">
        <v>18038.81086956522</v>
      </c>
    </row>
    <row r="165" spans="1:6" ht="12.75">
      <c r="A165" s="23">
        <v>4483</v>
      </c>
      <c r="B165" s="2" t="s">
        <v>137</v>
      </c>
      <c r="C165" s="13">
        <v>111</v>
      </c>
      <c r="D165" s="13">
        <v>543</v>
      </c>
      <c r="E165" s="14">
        <v>14604732</v>
      </c>
      <c r="F165" s="55">
        <v>26896.375690607736</v>
      </c>
    </row>
    <row r="166" spans="1:6" ht="12.75">
      <c r="A166" s="23">
        <v>4511</v>
      </c>
      <c r="B166" s="2" t="s">
        <v>138</v>
      </c>
      <c r="C166" s="13">
        <v>200</v>
      </c>
      <c r="D166" s="13">
        <v>1436</v>
      </c>
      <c r="E166" s="14">
        <v>23944130</v>
      </c>
      <c r="F166" s="55">
        <v>16674.1852367688</v>
      </c>
    </row>
    <row r="167" spans="1:6" ht="12.75">
      <c r="A167" s="23">
        <v>4512</v>
      </c>
      <c r="B167" s="2" t="s">
        <v>139</v>
      </c>
      <c r="C167" s="13">
        <v>64</v>
      </c>
      <c r="D167" s="13">
        <v>591</v>
      </c>
      <c r="E167" s="14">
        <v>8979716</v>
      </c>
      <c r="F167" s="55">
        <v>15194.104906937395</v>
      </c>
    </row>
    <row r="168" spans="1:7" ht="12.75">
      <c r="A168" s="23">
        <v>4521</v>
      </c>
      <c r="B168" s="2" t="s">
        <v>140</v>
      </c>
      <c r="C168" s="13">
        <v>31</v>
      </c>
      <c r="D168" s="13">
        <v>4373</v>
      </c>
      <c r="E168" s="14">
        <v>85739122</v>
      </c>
      <c r="F168" s="55">
        <v>19606.47656071347</v>
      </c>
      <c r="G168" s="16"/>
    </row>
    <row r="169" spans="1:6" ht="12.75">
      <c r="A169" s="23">
        <v>4529</v>
      </c>
      <c r="B169" s="2" t="s">
        <v>141</v>
      </c>
      <c r="C169" s="13">
        <v>135</v>
      </c>
      <c r="D169" s="13">
        <v>5784</v>
      </c>
      <c r="E169" s="14">
        <v>120854815</v>
      </c>
      <c r="F169" s="55">
        <v>20894.67755878285</v>
      </c>
    </row>
    <row r="170" spans="1:6" ht="12.75">
      <c r="A170" s="23">
        <v>4531</v>
      </c>
      <c r="B170" s="2" t="s">
        <v>142</v>
      </c>
      <c r="C170" s="13">
        <v>106</v>
      </c>
      <c r="D170" s="13">
        <v>444</v>
      </c>
      <c r="E170" s="14">
        <v>6819408</v>
      </c>
      <c r="F170" s="55">
        <v>15359.027027027027</v>
      </c>
    </row>
    <row r="171" spans="1:6" ht="12.75">
      <c r="A171" s="23">
        <v>4532</v>
      </c>
      <c r="B171" s="2" t="s">
        <v>143</v>
      </c>
      <c r="C171" s="13">
        <v>189</v>
      </c>
      <c r="D171" s="13">
        <v>1583</v>
      </c>
      <c r="E171" s="14">
        <v>31175035</v>
      </c>
      <c r="F171" s="55">
        <v>19693.641819330387</v>
      </c>
    </row>
    <row r="172" spans="1:6" ht="12.75">
      <c r="A172" s="23">
        <v>4533</v>
      </c>
      <c r="B172" s="2" t="s">
        <v>144</v>
      </c>
      <c r="C172" s="13">
        <v>78</v>
      </c>
      <c r="D172" s="13">
        <v>321</v>
      </c>
      <c r="E172" s="14">
        <v>5692060</v>
      </c>
      <c r="F172" s="55">
        <v>17732.27414330218</v>
      </c>
    </row>
    <row r="173" spans="1:6" ht="12.75">
      <c r="A173" s="23">
        <v>4539</v>
      </c>
      <c r="B173" s="2" t="s">
        <v>145</v>
      </c>
      <c r="C173" s="13">
        <v>135</v>
      </c>
      <c r="D173" s="13">
        <v>790</v>
      </c>
      <c r="E173" s="14">
        <v>17779089</v>
      </c>
      <c r="F173" s="55">
        <v>22505.175949367087</v>
      </c>
    </row>
    <row r="174" spans="1:7" ht="12.75">
      <c r="A174" s="23">
        <v>4541</v>
      </c>
      <c r="B174" s="2" t="s">
        <v>146</v>
      </c>
      <c r="C174" s="13">
        <v>51</v>
      </c>
      <c r="D174" s="13">
        <v>693</v>
      </c>
      <c r="E174" s="14">
        <v>21062262</v>
      </c>
      <c r="F174" s="55">
        <v>30392.87445887446</v>
      </c>
      <c r="G174" s="16"/>
    </row>
    <row r="175" spans="1:6" ht="12.75">
      <c r="A175" s="23">
        <v>4542</v>
      </c>
      <c r="B175" s="2" t="s">
        <v>147</v>
      </c>
      <c r="C175" s="13">
        <v>27</v>
      </c>
      <c r="D175" s="13">
        <v>113</v>
      </c>
      <c r="E175" s="14">
        <v>3639113</v>
      </c>
      <c r="F175" s="55">
        <v>32204.53982300885</v>
      </c>
    </row>
    <row r="176" spans="1:6" ht="12.75">
      <c r="A176" s="23">
        <v>4543</v>
      </c>
      <c r="B176" s="2" t="s">
        <v>148</v>
      </c>
      <c r="C176" s="13">
        <v>138</v>
      </c>
      <c r="D176" s="13">
        <v>1259</v>
      </c>
      <c r="E176" s="14">
        <v>50241661</v>
      </c>
      <c r="F176" s="55">
        <v>39906.00555996823</v>
      </c>
    </row>
    <row r="177" spans="1:6" ht="12.75">
      <c r="A177" s="23"/>
      <c r="C177" s="13"/>
      <c r="D177" s="13"/>
      <c r="E177" s="14"/>
      <c r="F177" s="14"/>
    </row>
    <row r="178" spans="1:6" ht="12.75">
      <c r="A178" s="10" t="s">
        <v>327</v>
      </c>
      <c r="C178" s="44">
        <v>755</v>
      </c>
      <c r="D178" s="44">
        <v>9282</v>
      </c>
      <c r="E178" s="44">
        <v>297085990</v>
      </c>
      <c r="F178" s="42">
        <v>32006.67851756087</v>
      </c>
    </row>
    <row r="179" spans="1:7" ht="12.75">
      <c r="A179" s="23">
        <v>4811</v>
      </c>
      <c r="B179" s="2" t="s">
        <v>149</v>
      </c>
      <c r="C179" s="13">
        <v>18</v>
      </c>
      <c r="D179" s="13">
        <v>483</v>
      </c>
      <c r="E179" s="14">
        <v>16447842</v>
      </c>
      <c r="F179" s="55">
        <v>34053.50310559006</v>
      </c>
      <c r="G179" s="16"/>
    </row>
    <row r="180" spans="1:6" ht="12.75">
      <c r="A180" s="23">
        <v>4812</v>
      </c>
      <c r="B180" s="2" t="s">
        <v>150</v>
      </c>
      <c r="C180" s="13">
        <v>9</v>
      </c>
      <c r="D180" s="13">
        <v>28</v>
      </c>
      <c r="E180" s="14">
        <v>1852768</v>
      </c>
      <c r="F180" s="55">
        <v>66170.28571428571</v>
      </c>
    </row>
    <row r="181" spans="1:6" ht="12.75">
      <c r="A181" s="23">
        <v>4831</v>
      </c>
      <c r="B181" s="2" t="s">
        <v>151</v>
      </c>
      <c r="C181" s="13">
        <v>9</v>
      </c>
      <c r="D181" s="13">
        <v>122</v>
      </c>
      <c r="E181" s="14">
        <v>3734252</v>
      </c>
      <c r="F181" s="55">
        <v>30608.622950819674</v>
      </c>
    </row>
    <row r="182" spans="1:6" ht="12.75">
      <c r="A182" s="23">
        <v>4832</v>
      </c>
      <c r="B182" s="2" t="s">
        <v>152</v>
      </c>
      <c r="C182" s="13">
        <v>2</v>
      </c>
      <c r="D182" s="13" t="s">
        <v>298</v>
      </c>
      <c r="E182" s="13" t="s">
        <v>298</v>
      </c>
      <c r="F182" s="13" t="s">
        <v>298</v>
      </c>
    </row>
    <row r="183" spans="1:6" ht="12.75">
      <c r="A183" s="23">
        <v>4841</v>
      </c>
      <c r="B183" s="2" t="s">
        <v>153</v>
      </c>
      <c r="C183" s="13">
        <v>159</v>
      </c>
      <c r="D183" s="13">
        <v>1361</v>
      </c>
      <c r="E183" s="14">
        <v>57879415</v>
      </c>
      <c r="F183" s="55">
        <v>42527.12343864805</v>
      </c>
    </row>
    <row r="184" spans="1:6" ht="12.75">
      <c r="A184" s="23">
        <v>4842</v>
      </c>
      <c r="B184" s="2" t="s">
        <v>154</v>
      </c>
      <c r="C184" s="13">
        <v>197</v>
      </c>
      <c r="D184" s="13">
        <v>914</v>
      </c>
      <c r="E184" s="14">
        <v>33059991</v>
      </c>
      <c r="F184" s="55">
        <v>36170.66849015317</v>
      </c>
    </row>
    <row r="185" spans="1:6" ht="12.75">
      <c r="A185" s="23">
        <v>4851</v>
      </c>
      <c r="B185" s="2" t="s">
        <v>155</v>
      </c>
      <c r="C185" s="13">
        <v>1</v>
      </c>
      <c r="D185" s="13" t="s">
        <v>298</v>
      </c>
      <c r="E185" s="13" t="s">
        <v>298</v>
      </c>
      <c r="F185" s="13" t="s">
        <v>298</v>
      </c>
    </row>
    <row r="186" spans="1:6" ht="12.75">
      <c r="A186" s="23">
        <v>4852</v>
      </c>
      <c r="B186" s="2" t="s">
        <v>156</v>
      </c>
      <c r="C186" s="13">
        <v>4</v>
      </c>
      <c r="D186" s="13">
        <v>113</v>
      </c>
      <c r="E186" s="14">
        <v>4606713</v>
      </c>
      <c r="F186" s="55">
        <v>40767.37168141593</v>
      </c>
    </row>
    <row r="187" spans="1:6" ht="12.75">
      <c r="A187" s="23">
        <v>4853</v>
      </c>
      <c r="B187" s="2" t="s">
        <v>157</v>
      </c>
      <c r="C187" s="13">
        <v>43</v>
      </c>
      <c r="D187" s="13">
        <v>183</v>
      </c>
      <c r="E187" s="14">
        <v>3830393</v>
      </c>
      <c r="F187" s="55">
        <v>20931.109289617485</v>
      </c>
    </row>
    <row r="188" spans="1:6" ht="12.75">
      <c r="A188" s="23">
        <v>4854</v>
      </c>
      <c r="B188" s="2" t="s">
        <v>158</v>
      </c>
      <c r="C188" s="13">
        <v>40</v>
      </c>
      <c r="D188" s="13">
        <v>1633</v>
      </c>
      <c r="E188" s="14">
        <v>27604586</v>
      </c>
      <c r="F188" s="55">
        <v>16904.216778934475</v>
      </c>
    </row>
    <row r="189" spans="1:6" ht="12.75">
      <c r="A189" s="23">
        <v>4855</v>
      </c>
      <c r="B189" s="2" t="s">
        <v>159</v>
      </c>
      <c r="C189" s="13">
        <v>6</v>
      </c>
      <c r="D189" s="13">
        <v>134</v>
      </c>
      <c r="E189" s="14">
        <v>3889576</v>
      </c>
      <c r="F189" s="55">
        <v>29026.68656716418</v>
      </c>
    </row>
    <row r="190" spans="1:6" ht="12.75">
      <c r="A190" s="23">
        <v>4859</v>
      </c>
      <c r="B190" s="2" t="s">
        <v>160</v>
      </c>
      <c r="C190" s="13">
        <v>10</v>
      </c>
      <c r="D190" s="13">
        <v>78</v>
      </c>
      <c r="E190" s="14">
        <v>1995770</v>
      </c>
      <c r="F190" s="55">
        <v>25586.79487179487</v>
      </c>
    </row>
    <row r="191" spans="1:6" ht="12.75">
      <c r="A191" s="23">
        <v>4861</v>
      </c>
      <c r="B191" s="2" t="s">
        <v>161</v>
      </c>
      <c r="C191" s="13">
        <v>2</v>
      </c>
      <c r="D191" s="13" t="s">
        <v>298</v>
      </c>
      <c r="E191" s="13" t="s">
        <v>298</v>
      </c>
      <c r="F191" s="13" t="s">
        <v>298</v>
      </c>
    </row>
    <row r="192" spans="1:6" ht="12.75">
      <c r="A192" s="23">
        <v>4862</v>
      </c>
      <c r="B192" s="2" t="s">
        <v>162</v>
      </c>
      <c r="C192" s="13">
        <v>2</v>
      </c>
      <c r="D192" s="13" t="s">
        <v>298</v>
      </c>
      <c r="E192" s="13" t="s">
        <v>298</v>
      </c>
      <c r="F192" s="13" t="s">
        <v>298</v>
      </c>
    </row>
    <row r="193" spans="1:6" ht="12.75">
      <c r="A193" s="23">
        <v>4869</v>
      </c>
      <c r="B193" s="2" t="s">
        <v>163</v>
      </c>
      <c r="C193" s="13">
        <v>1</v>
      </c>
      <c r="D193" s="13" t="s">
        <v>298</v>
      </c>
      <c r="E193" s="13" t="s">
        <v>298</v>
      </c>
      <c r="F193" s="13" t="s">
        <v>298</v>
      </c>
    </row>
    <row r="194" spans="1:6" ht="12.75">
      <c r="A194" s="23">
        <v>4871</v>
      </c>
      <c r="B194" s="2" t="s">
        <v>164</v>
      </c>
      <c r="C194" s="13">
        <v>5</v>
      </c>
      <c r="D194" s="13">
        <v>55</v>
      </c>
      <c r="E194" s="14">
        <v>939837</v>
      </c>
      <c r="F194" s="55">
        <v>17087.945454545454</v>
      </c>
    </row>
    <row r="195" spans="1:6" ht="12.75">
      <c r="A195" s="23">
        <v>4872</v>
      </c>
      <c r="B195" s="2" t="s">
        <v>165</v>
      </c>
      <c r="C195" s="13">
        <v>42</v>
      </c>
      <c r="D195" s="13">
        <v>197</v>
      </c>
      <c r="E195" s="14">
        <v>3651336</v>
      </c>
      <c r="F195" s="55">
        <v>18534.700507614212</v>
      </c>
    </row>
    <row r="196" spans="1:6" ht="12.75">
      <c r="A196" s="23">
        <v>4881</v>
      </c>
      <c r="B196" s="2" t="s">
        <v>166</v>
      </c>
      <c r="C196" s="13">
        <v>21</v>
      </c>
      <c r="D196" s="13">
        <v>177</v>
      </c>
      <c r="E196" s="14">
        <v>4486020</v>
      </c>
      <c r="F196" s="55">
        <v>25344.745762711864</v>
      </c>
    </row>
    <row r="197" spans="1:6" ht="12.75">
      <c r="A197" s="23">
        <v>4882</v>
      </c>
      <c r="B197" s="2" t="s">
        <v>167</v>
      </c>
      <c r="C197" s="13">
        <v>3</v>
      </c>
      <c r="D197" s="13" t="s">
        <v>298</v>
      </c>
      <c r="E197" s="13" t="s">
        <v>298</v>
      </c>
      <c r="F197" s="13" t="s">
        <v>298</v>
      </c>
    </row>
    <row r="198" spans="1:6" ht="12.75">
      <c r="A198" s="23">
        <v>4883</v>
      </c>
      <c r="B198" s="2" t="s">
        <v>168</v>
      </c>
      <c r="C198" s="13">
        <v>18</v>
      </c>
      <c r="D198" s="13">
        <v>181</v>
      </c>
      <c r="E198" s="14">
        <v>6915522</v>
      </c>
      <c r="F198" s="55">
        <v>38207.303867403316</v>
      </c>
    </row>
    <row r="199" spans="1:6" ht="12.75">
      <c r="A199" s="23">
        <v>4884</v>
      </c>
      <c r="B199" s="2" t="s">
        <v>169</v>
      </c>
      <c r="C199" s="13">
        <v>45</v>
      </c>
      <c r="D199" s="13">
        <v>365</v>
      </c>
      <c r="E199" s="14">
        <v>11340584</v>
      </c>
      <c r="F199" s="55">
        <v>31070.09315068493</v>
      </c>
    </row>
    <row r="200" spans="1:6" ht="12.75">
      <c r="A200" s="23">
        <v>4885</v>
      </c>
      <c r="B200" s="2" t="s">
        <v>170</v>
      </c>
      <c r="C200" s="13">
        <v>40</v>
      </c>
      <c r="D200" s="13">
        <v>232</v>
      </c>
      <c r="E200" s="14">
        <v>11299953</v>
      </c>
      <c r="F200" s="55">
        <v>48706.69396551724</v>
      </c>
    </row>
    <row r="201" spans="1:6" ht="12.75">
      <c r="A201" s="23">
        <v>4889</v>
      </c>
      <c r="B201" s="2" t="s">
        <v>171</v>
      </c>
      <c r="C201" s="13">
        <v>7</v>
      </c>
      <c r="D201" s="13">
        <v>13</v>
      </c>
      <c r="E201" s="14">
        <v>479089</v>
      </c>
      <c r="F201" s="55">
        <v>36853</v>
      </c>
    </row>
    <row r="202" spans="1:6" ht="12.75">
      <c r="A202" s="23">
        <v>4921</v>
      </c>
      <c r="B202" s="2" t="s">
        <v>172</v>
      </c>
      <c r="C202" s="13">
        <v>27</v>
      </c>
      <c r="D202" s="13">
        <v>1567</v>
      </c>
      <c r="E202" s="14">
        <v>53459924</v>
      </c>
      <c r="F202" s="55">
        <v>34116.09700063816</v>
      </c>
    </row>
    <row r="203" spans="1:6" ht="12.75">
      <c r="A203" s="23">
        <v>4922</v>
      </c>
      <c r="B203" s="2" t="s">
        <v>173</v>
      </c>
      <c r="C203" s="13">
        <v>19</v>
      </c>
      <c r="D203" s="13">
        <v>164</v>
      </c>
      <c r="E203" s="14">
        <v>5152377</v>
      </c>
      <c r="F203" s="55">
        <v>31416.932926829268</v>
      </c>
    </row>
    <row r="204" spans="1:6" ht="12.75">
      <c r="A204" s="23">
        <v>4931</v>
      </c>
      <c r="B204" s="2" t="s">
        <v>174</v>
      </c>
      <c r="C204" s="13">
        <v>32</v>
      </c>
      <c r="D204" s="13">
        <v>1167</v>
      </c>
      <c r="E204" s="14">
        <v>39548689</v>
      </c>
      <c r="F204" s="55">
        <v>33889.19365895459</v>
      </c>
    </row>
    <row r="205" spans="1:6" ht="12.75">
      <c r="A205" s="23"/>
      <c r="C205" s="13"/>
      <c r="D205" s="13"/>
      <c r="E205" s="14"/>
      <c r="F205" s="14"/>
    </row>
    <row r="206" spans="1:6" ht="12.75">
      <c r="A206" s="10" t="s">
        <v>294</v>
      </c>
      <c r="C206" s="44">
        <v>621</v>
      </c>
      <c r="D206" s="44">
        <v>10769</v>
      </c>
      <c r="E206" s="44">
        <v>661576879</v>
      </c>
      <c r="F206" s="45">
        <v>61433.45519546847</v>
      </c>
    </row>
    <row r="207" spans="1:6" ht="12.75">
      <c r="A207" s="23">
        <v>5111</v>
      </c>
      <c r="B207" s="2" t="s">
        <v>175</v>
      </c>
      <c r="C207" s="13">
        <v>119</v>
      </c>
      <c r="D207" s="13">
        <v>2322</v>
      </c>
      <c r="E207" s="14">
        <v>90864443</v>
      </c>
      <c r="F207" s="14">
        <v>39131.9737295435</v>
      </c>
    </row>
    <row r="208" spans="1:6" ht="12.75">
      <c r="A208" s="23">
        <v>5112</v>
      </c>
      <c r="B208" s="2" t="s">
        <v>176</v>
      </c>
      <c r="C208" s="13">
        <v>136</v>
      </c>
      <c r="D208" s="13">
        <v>945</v>
      </c>
      <c r="E208" s="14">
        <v>140622498</v>
      </c>
      <c r="F208" s="14">
        <v>148806.87619047618</v>
      </c>
    </row>
    <row r="209" spans="1:6" ht="12.75">
      <c r="A209" s="23">
        <v>5121</v>
      </c>
      <c r="B209" s="2" t="s">
        <v>177</v>
      </c>
      <c r="C209" s="13">
        <v>55</v>
      </c>
      <c r="D209" s="13">
        <v>572</v>
      </c>
      <c r="E209" s="14">
        <v>12979664</v>
      </c>
      <c r="F209" s="14">
        <v>22691.72027972028</v>
      </c>
    </row>
    <row r="210" spans="1:6" ht="12.75">
      <c r="A210" s="23">
        <v>5122</v>
      </c>
      <c r="B210" s="2" t="s">
        <v>178</v>
      </c>
      <c r="C210" s="13">
        <v>9</v>
      </c>
      <c r="D210" s="13">
        <v>13</v>
      </c>
      <c r="E210" s="14">
        <v>259670</v>
      </c>
      <c r="F210" s="14">
        <v>19974.615384615383</v>
      </c>
    </row>
    <row r="211" spans="1:6" ht="12.75">
      <c r="A211" s="23">
        <v>5151</v>
      </c>
      <c r="B211" s="2" t="s">
        <v>179</v>
      </c>
      <c r="C211" s="13">
        <v>27</v>
      </c>
      <c r="D211" s="13">
        <v>759</v>
      </c>
      <c r="E211" s="14">
        <v>39935738</v>
      </c>
      <c r="F211" s="14">
        <v>52616.25559947299</v>
      </c>
    </row>
    <row r="212" spans="1:6" ht="12.75">
      <c r="A212" s="23">
        <v>5152</v>
      </c>
      <c r="B212" s="2" t="s">
        <v>180</v>
      </c>
      <c r="C212" s="13"/>
      <c r="D212" s="13"/>
      <c r="E212" s="13"/>
      <c r="F212" s="13"/>
    </row>
    <row r="213" spans="1:6" ht="12.75">
      <c r="A213" s="23">
        <v>5161</v>
      </c>
      <c r="B213" s="2" t="s">
        <v>181</v>
      </c>
      <c r="C213" s="13">
        <v>19</v>
      </c>
      <c r="D213" s="13">
        <v>41</v>
      </c>
      <c r="E213" s="14">
        <v>1809108</v>
      </c>
      <c r="F213" s="14">
        <v>44124.58536585366</v>
      </c>
    </row>
    <row r="214" spans="1:6" ht="12.75">
      <c r="A214" s="23">
        <v>5171</v>
      </c>
      <c r="B214" s="2" t="s">
        <v>182</v>
      </c>
      <c r="C214" s="13">
        <v>54</v>
      </c>
      <c r="D214" s="13">
        <v>945</v>
      </c>
      <c r="E214" s="14">
        <v>66992563</v>
      </c>
      <c r="F214" s="14">
        <v>70891.60105820106</v>
      </c>
    </row>
    <row r="215" spans="1:6" ht="12.75">
      <c r="A215" s="23">
        <v>5172</v>
      </c>
      <c r="B215" s="2" t="s">
        <v>183</v>
      </c>
      <c r="C215" s="13">
        <v>14</v>
      </c>
      <c r="D215" s="13">
        <v>333</v>
      </c>
      <c r="E215" s="14">
        <v>21597029</v>
      </c>
      <c r="F215" s="14">
        <v>64855.942942942944</v>
      </c>
    </row>
    <row r="216" spans="1:6" ht="12.75">
      <c r="A216" s="23">
        <v>5173</v>
      </c>
      <c r="B216" s="2" t="s">
        <v>184</v>
      </c>
      <c r="C216" s="13">
        <v>26</v>
      </c>
      <c r="D216" s="13">
        <v>272</v>
      </c>
      <c r="E216" s="14">
        <v>21450190</v>
      </c>
      <c r="F216" s="14">
        <v>78860.99264705883</v>
      </c>
    </row>
    <row r="217" spans="1:6" ht="12.75">
      <c r="A217" s="23">
        <v>5174</v>
      </c>
      <c r="B217" s="2" t="s">
        <v>185</v>
      </c>
      <c r="C217" s="13">
        <v>2</v>
      </c>
      <c r="D217" s="13" t="s">
        <v>298</v>
      </c>
      <c r="E217" s="13" t="s">
        <v>298</v>
      </c>
      <c r="F217" s="13" t="s">
        <v>298</v>
      </c>
    </row>
    <row r="218" spans="1:6" ht="12.75">
      <c r="A218" s="23">
        <v>5175</v>
      </c>
      <c r="B218" s="2" t="s">
        <v>186</v>
      </c>
      <c r="C218" s="13">
        <v>23</v>
      </c>
      <c r="D218" s="13" t="s">
        <v>298</v>
      </c>
      <c r="E218" s="14" t="s">
        <v>298</v>
      </c>
      <c r="F218" s="14" t="s">
        <v>298</v>
      </c>
    </row>
    <row r="219" spans="1:6" ht="12.75">
      <c r="A219" s="23">
        <v>5181</v>
      </c>
      <c r="B219" s="2" t="s">
        <v>187</v>
      </c>
      <c r="C219" s="13">
        <v>23</v>
      </c>
      <c r="D219" s="13">
        <v>45</v>
      </c>
      <c r="E219" s="14">
        <v>2455791</v>
      </c>
      <c r="F219" s="14">
        <v>54573.13333333333</v>
      </c>
    </row>
    <row r="220" spans="1:6" ht="12.75">
      <c r="A220" s="23">
        <v>5182</v>
      </c>
      <c r="B220" s="2" t="s">
        <v>188</v>
      </c>
      <c r="C220" s="13">
        <v>72</v>
      </c>
      <c r="D220" s="13">
        <v>2759</v>
      </c>
      <c r="E220" s="14">
        <v>192786404</v>
      </c>
      <c r="F220" s="14">
        <v>69875.4635737586</v>
      </c>
    </row>
    <row r="221" spans="1:6" ht="12.75">
      <c r="A221" s="23">
        <v>5191</v>
      </c>
      <c r="B221" s="2" t="s">
        <v>189</v>
      </c>
      <c r="C221" s="13">
        <v>47</v>
      </c>
      <c r="D221" s="13">
        <v>528</v>
      </c>
      <c r="E221" s="14">
        <v>12802832</v>
      </c>
      <c r="F221" s="14">
        <v>24247.78787878788</v>
      </c>
    </row>
    <row r="222" spans="1:6" ht="12.75">
      <c r="A222" s="23"/>
      <c r="C222" s="13"/>
      <c r="D222" s="13"/>
      <c r="E222" s="14"/>
      <c r="F222" s="14"/>
    </row>
    <row r="223" spans="1:6" ht="12.75">
      <c r="A223" s="10" t="s">
        <v>306</v>
      </c>
      <c r="C223" s="44">
        <v>1682</v>
      </c>
      <c r="D223" s="44">
        <v>25914</v>
      </c>
      <c r="E223" s="44">
        <v>1467024690</v>
      </c>
      <c r="F223" s="45">
        <v>56611.279231303546</v>
      </c>
    </row>
    <row r="224" spans="1:6" ht="12.75">
      <c r="A224" s="23">
        <v>5221</v>
      </c>
      <c r="B224" s="2" t="s">
        <v>190</v>
      </c>
      <c r="C224" s="13">
        <v>323</v>
      </c>
      <c r="D224" s="13">
        <v>8856</v>
      </c>
      <c r="E224" s="14">
        <v>361914083</v>
      </c>
      <c r="F224" s="14">
        <v>40866.540537488705</v>
      </c>
    </row>
    <row r="225" spans="1:6" ht="12.75">
      <c r="A225" s="23">
        <v>5222</v>
      </c>
      <c r="B225" s="2" t="s">
        <v>191</v>
      </c>
      <c r="C225" s="13">
        <v>187</v>
      </c>
      <c r="D225" s="13">
        <v>2315</v>
      </c>
      <c r="E225" s="14">
        <v>172940788</v>
      </c>
      <c r="F225" s="14">
        <v>74704.44406047516</v>
      </c>
    </row>
    <row r="226" spans="1:6" ht="12.75">
      <c r="A226" s="23">
        <v>5223</v>
      </c>
      <c r="B226" s="2" t="s">
        <v>192</v>
      </c>
      <c r="C226" s="13">
        <v>269</v>
      </c>
      <c r="D226" s="13">
        <v>2253</v>
      </c>
      <c r="E226" s="14">
        <v>139630921</v>
      </c>
      <c r="F226" s="14">
        <v>61975.55304039059</v>
      </c>
    </row>
    <row r="227" spans="1:6" ht="12.75">
      <c r="A227" s="23">
        <v>5231</v>
      </c>
      <c r="B227" s="2" t="s">
        <v>193</v>
      </c>
      <c r="C227" s="13">
        <v>90</v>
      </c>
      <c r="D227" s="13">
        <v>1977</v>
      </c>
      <c r="E227" s="14">
        <v>175805439</v>
      </c>
      <c r="F227" s="14">
        <v>88925.36115326252</v>
      </c>
    </row>
    <row r="228" spans="1:6" ht="12.75">
      <c r="A228" s="23">
        <v>5239</v>
      </c>
      <c r="B228" s="2" t="s">
        <v>194</v>
      </c>
      <c r="C228" s="13">
        <v>126</v>
      </c>
      <c r="D228" s="13">
        <v>1714</v>
      </c>
      <c r="E228" s="14">
        <v>127832925</v>
      </c>
      <c r="F228" s="14">
        <v>74581.63652275379</v>
      </c>
    </row>
    <row r="229" spans="1:6" ht="12.75">
      <c r="A229" s="23">
        <v>5241</v>
      </c>
      <c r="B229" s="2" t="s">
        <v>195</v>
      </c>
      <c r="C229" s="13">
        <v>151</v>
      </c>
      <c r="D229" s="13">
        <v>5312</v>
      </c>
      <c r="E229" s="14">
        <v>305937832</v>
      </c>
      <c r="F229" s="14">
        <v>57593.718373493975</v>
      </c>
    </row>
    <row r="230" spans="1:6" ht="12.75">
      <c r="A230" s="23">
        <v>5242</v>
      </c>
      <c r="B230" s="2" t="s">
        <v>196</v>
      </c>
      <c r="C230" s="13">
        <v>523</v>
      </c>
      <c r="D230" s="13">
        <v>3413</v>
      </c>
      <c r="E230" s="14">
        <v>178511221</v>
      </c>
      <c r="F230" s="14">
        <v>52303.31702314679</v>
      </c>
    </row>
    <row r="231" spans="1:6" ht="12.75">
      <c r="A231" s="23">
        <v>5251</v>
      </c>
      <c r="B231" s="2" t="s">
        <v>197</v>
      </c>
      <c r="C231" s="13">
        <v>9</v>
      </c>
      <c r="D231" s="13">
        <v>52</v>
      </c>
      <c r="E231" s="14">
        <v>2930376</v>
      </c>
      <c r="F231" s="14">
        <v>56353.38461538462</v>
      </c>
    </row>
    <row r="232" spans="1:6" ht="12.75">
      <c r="A232" s="23">
        <v>5259</v>
      </c>
      <c r="B232" s="2" t="s">
        <v>198</v>
      </c>
      <c r="C232" s="13">
        <v>8</v>
      </c>
      <c r="D232" s="13">
        <v>21</v>
      </c>
      <c r="E232" s="14">
        <v>1521105</v>
      </c>
      <c r="F232" s="14">
        <v>72433.57142857143</v>
      </c>
    </row>
    <row r="233" spans="1:6" ht="12.75">
      <c r="A233" s="23"/>
      <c r="C233" s="13"/>
      <c r="D233" s="13"/>
      <c r="E233" s="14"/>
      <c r="F233" s="14"/>
    </row>
    <row r="234" spans="1:6" ht="12.75">
      <c r="A234" s="10" t="s">
        <v>307</v>
      </c>
      <c r="C234" s="44">
        <v>1201</v>
      </c>
      <c r="D234" s="44">
        <v>6732</v>
      </c>
      <c r="E234" s="44">
        <v>237417786</v>
      </c>
      <c r="F234" s="45">
        <v>35267.050802139034</v>
      </c>
    </row>
    <row r="235" spans="1:6" ht="12.75">
      <c r="A235" s="23">
        <v>5311</v>
      </c>
      <c r="B235" s="2" t="s">
        <v>199</v>
      </c>
      <c r="C235" s="13">
        <v>288</v>
      </c>
      <c r="D235" s="13">
        <v>992</v>
      </c>
      <c r="E235" s="14">
        <v>33339410</v>
      </c>
      <c r="F235" s="14">
        <v>33608.27620967742</v>
      </c>
    </row>
    <row r="236" spans="1:6" ht="12.75">
      <c r="A236" s="23">
        <v>5312</v>
      </c>
      <c r="B236" s="2" t="s">
        <v>200</v>
      </c>
      <c r="C236" s="13">
        <v>312</v>
      </c>
      <c r="D236" s="13">
        <v>1003</v>
      </c>
      <c r="E236" s="14">
        <v>50882740</v>
      </c>
      <c r="F236" s="14">
        <v>50730.54835493519</v>
      </c>
    </row>
    <row r="237" spans="1:6" ht="12.75">
      <c r="A237" s="23">
        <v>5313</v>
      </c>
      <c r="B237" s="2" t="s">
        <v>201</v>
      </c>
      <c r="C237" s="13">
        <v>332</v>
      </c>
      <c r="D237" s="13">
        <v>2465</v>
      </c>
      <c r="E237" s="14">
        <v>91109178</v>
      </c>
      <c r="F237" s="14">
        <v>36961.12697768763</v>
      </c>
    </row>
    <row r="238" spans="1:6" ht="12.75">
      <c r="A238" s="23">
        <v>5321</v>
      </c>
      <c r="B238" s="2" t="s">
        <v>202</v>
      </c>
      <c r="C238" s="13">
        <v>68</v>
      </c>
      <c r="D238" s="13">
        <v>901</v>
      </c>
      <c r="E238" s="14">
        <v>23154838</v>
      </c>
      <c r="F238" s="14">
        <v>25699.043285238622</v>
      </c>
    </row>
    <row r="239" spans="1:6" ht="12.75">
      <c r="A239" s="23">
        <v>5322</v>
      </c>
      <c r="B239" s="2" t="s">
        <v>203</v>
      </c>
      <c r="C239" s="13">
        <v>119</v>
      </c>
      <c r="D239" s="13">
        <v>808</v>
      </c>
      <c r="E239" s="14">
        <v>14959475</v>
      </c>
      <c r="F239" s="14">
        <v>18514.201732673268</v>
      </c>
    </row>
    <row r="240" spans="1:6" ht="12.75">
      <c r="A240" s="23">
        <v>5323</v>
      </c>
      <c r="B240" s="2" t="s">
        <v>204</v>
      </c>
      <c r="C240" s="13">
        <v>28</v>
      </c>
      <c r="D240" s="13">
        <v>317</v>
      </c>
      <c r="E240" s="14">
        <v>10575316</v>
      </c>
      <c r="F240" s="14">
        <v>33360.61829652997</v>
      </c>
    </row>
    <row r="241" spans="1:6" ht="12.75">
      <c r="A241" s="23">
        <v>5324</v>
      </c>
      <c r="B241" s="2" t="s">
        <v>205</v>
      </c>
      <c r="C241" s="13">
        <v>48</v>
      </c>
      <c r="D241" s="13">
        <v>180</v>
      </c>
      <c r="E241" s="14">
        <v>8206631</v>
      </c>
      <c r="F241" s="14">
        <v>45592.39444444444</v>
      </c>
    </row>
    <row r="242" spans="1:6" ht="12.75">
      <c r="A242" s="23">
        <v>5331</v>
      </c>
      <c r="B242" s="2" t="s">
        <v>206</v>
      </c>
      <c r="C242" s="13">
        <v>8</v>
      </c>
      <c r="D242" s="13">
        <v>67</v>
      </c>
      <c r="E242" s="14">
        <v>5190198</v>
      </c>
      <c r="F242" s="14">
        <v>77465.64179104478</v>
      </c>
    </row>
    <row r="243" spans="1:6" ht="12.75">
      <c r="A243" s="23"/>
      <c r="C243" s="13"/>
      <c r="D243" s="13"/>
      <c r="E243" s="14"/>
      <c r="F243" s="14"/>
    </row>
    <row r="244" spans="1:6" ht="12.75">
      <c r="A244" s="10" t="s">
        <v>316</v>
      </c>
      <c r="C244" s="46">
        <v>3791</v>
      </c>
      <c r="D244" s="46">
        <v>20857</v>
      </c>
      <c r="E244" s="46">
        <v>1141576781</v>
      </c>
      <c r="F244" s="47">
        <v>54733.50822265906</v>
      </c>
    </row>
    <row r="245" spans="1:6" ht="12.75">
      <c r="A245" s="23">
        <v>5411</v>
      </c>
      <c r="B245" s="2" t="s">
        <v>207</v>
      </c>
      <c r="C245" s="13">
        <v>854</v>
      </c>
      <c r="D245" s="13">
        <v>4151</v>
      </c>
      <c r="E245" s="14">
        <v>222713715</v>
      </c>
      <c r="F245" s="56">
        <v>53653.02698145025</v>
      </c>
    </row>
    <row r="246" spans="1:6" ht="12.75">
      <c r="A246" s="23">
        <v>5412</v>
      </c>
      <c r="B246" s="2" t="s">
        <v>208</v>
      </c>
      <c r="C246" s="13">
        <v>471</v>
      </c>
      <c r="D246" s="13">
        <v>3205</v>
      </c>
      <c r="E246" s="14">
        <v>132686564</v>
      </c>
      <c r="F246" s="56">
        <v>41399.863962558506</v>
      </c>
    </row>
    <row r="247" spans="1:6" ht="12.75">
      <c r="A247" s="23">
        <v>5413</v>
      </c>
      <c r="B247" s="2" t="s">
        <v>209</v>
      </c>
      <c r="C247" s="13">
        <v>494</v>
      </c>
      <c r="D247" s="13">
        <v>3416</v>
      </c>
      <c r="E247" s="14">
        <v>185364399</v>
      </c>
      <c r="F247" s="56">
        <v>54263.58284543326</v>
      </c>
    </row>
    <row r="248" spans="1:6" ht="12.75">
      <c r="A248" s="23">
        <v>5414</v>
      </c>
      <c r="B248" s="2" t="s">
        <v>210</v>
      </c>
      <c r="C248" s="13">
        <v>161</v>
      </c>
      <c r="D248" s="13">
        <v>473</v>
      </c>
      <c r="E248" s="14">
        <v>21689496</v>
      </c>
      <c r="F248" s="56">
        <v>45855.17124735729</v>
      </c>
    </row>
    <row r="249" spans="1:6" ht="12.75">
      <c r="A249" s="23">
        <v>5415</v>
      </c>
      <c r="B249" s="2" t="s">
        <v>211</v>
      </c>
      <c r="C249" s="13">
        <v>681</v>
      </c>
      <c r="D249" s="13">
        <v>4376</v>
      </c>
      <c r="E249" s="14">
        <v>315515275</v>
      </c>
      <c r="F249" s="56">
        <v>72101.2968464351</v>
      </c>
    </row>
    <row r="250" spans="1:6" ht="12.75">
      <c r="A250" s="23">
        <v>5416</v>
      </c>
      <c r="B250" s="2" t="s">
        <v>212</v>
      </c>
      <c r="C250" s="13">
        <v>572</v>
      </c>
      <c r="D250" s="13">
        <v>1883</v>
      </c>
      <c r="E250" s="14">
        <v>113184188</v>
      </c>
      <c r="F250" s="56">
        <v>60108.43759957515</v>
      </c>
    </row>
    <row r="251" spans="1:6" ht="12.75">
      <c r="A251" s="23">
        <v>5417</v>
      </c>
      <c r="B251" s="2" t="s">
        <v>213</v>
      </c>
      <c r="C251" s="13">
        <v>114</v>
      </c>
      <c r="D251" s="13">
        <v>817</v>
      </c>
      <c r="E251" s="14">
        <v>49260987</v>
      </c>
      <c r="F251" s="56">
        <v>60294.965728274175</v>
      </c>
    </row>
    <row r="252" spans="1:8" ht="12.75">
      <c r="A252" s="23">
        <v>5418</v>
      </c>
      <c r="B252" s="2" t="s">
        <v>214</v>
      </c>
      <c r="C252" s="13">
        <v>224</v>
      </c>
      <c r="D252" s="13">
        <v>1008</v>
      </c>
      <c r="E252" s="14">
        <v>54212921</v>
      </c>
      <c r="F252" s="56">
        <v>53782.65972222222</v>
      </c>
      <c r="H252" s="16"/>
    </row>
    <row r="253" spans="1:8" ht="12.75">
      <c r="A253" s="23">
        <v>5419</v>
      </c>
      <c r="B253" s="2" t="s">
        <v>215</v>
      </c>
      <c r="C253" s="13">
        <v>223</v>
      </c>
      <c r="D253" s="13">
        <v>1529</v>
      </c>
      <c r="E253" s="14">
        <v>46949236</v>
      </c>
      <c r="F253" s="56">
        <v>30705.844342707653</v>
      </c>
      <c r="H253" s="21"/>
    </row>
    <row r="254" spans="1:6" ht="12.75">
      <c r="A254" s="23"/>
      <c r="C254" s="13"/>
      <c r="D254" s="13"/>
      <c r="E254" s="14"/>
      <c r="F254" s="14"/>
    </row>
    <row r="255" spans="1:6" ht="12.75">
      <c r="A255" s="10" t="s">
        <v>299</v>
      </c>
      <c r="C255" s="44">
        <v>186</v>
      </c>
      <c r="D255" s="44">
        <v>8726</v>
      </c>
      <c r="E255" s="45">
        <v>737985684</v>
      </c>
      <c r="F255" s="45">
        <v>84573.19321567728</v>
      </c>
    </row>
    <row r="256" spans="1:6" ht="12.75">
      <c r="A256" s="23">
        <v>5511</v>
      </c>
      <c r="B256" s="2" t="s">
        <v>216</v>
      </c>
      <c r="C256" s="13">
        <v>186</v>
      </c>
      <c r="D256" s="13">
        <v>8726</v>
      </c>
      <c r="E256" s="14">
        <v>737985685</v>
      </c>
      <c r="F256" s="14">
        <v>84573.19333027733</v>
      </c>
    </row>
    <row r="257" spans="1:7" ht="12.75">
      <c r="A257" s="23"/>
      <c r="C257" s="13"/>
      <c r="D257" s="13"/>
      <c r="E257" s="14"/>
      <c r="F257" s="14"/>
      <c r="G257" s="16"/>
    </row>
    <row r="258" spans="1:6" ht="12.75">
      <c r="A258" s="10" t="s">
        <v>317</v>
      </c>
      <c r="C258" s="44">
        <v>2225</v>
      </c>
      <c r="D258" s="44">
        <v>25297</v>
      </c>
      <c r="E258" s="44">
        <v>643241301</v>
      </c>
      <c r="F258" s="45">
        <v>25428</v>
      </c>
    </row>
    <row r="259" spans="1:6" ht="12.75">
      <c r="A259" s="23">
        <v>5611</v>
      </c>
      <c r="B259" s="2" t="s">
        <v>217</v>
      </c>
      <c r="C259" s="13">
        <v>105</v>
      </c>
      <c r="D259" s="13">
        <v>1061</v>
      </c>
      <c r="E259" s="14">
        <v>53997450</v>
      </c>
      <c r="F259" s="14">
        <v>50892.97832233742</v>
      </c>
    </row>
    <row r="260" spans="1:6" ht="12.75">
      <c r="A260" s="23">
        <v>5612</v>
      </c>
      <c r="B260" s="2" t="s">
        <v>218</v>
      </c>
      <c r="C260" s="13">
        <v>17</v>
      </c>
      <c r="D260" s="13">
        <v>302</v>
      </c>
      <c r="E260" s="14">
        <v>9543223</v>
      </c>
      <c r="F260" s="14">
        <v>31600.076158940396</v>
      </c>
    </row>
    <row r="261" spans="1:6" ht="12.75">
      <c r="A261" s="23">
        <v>5613</v>
      </c>
      <c r="B261" s="2" t="s">
        <v>219</v>
      </c>
      <c r="C261" s="13">
        <v>405</v>
      </c>
      <c r="D261" s="13">
        <v>10722</v>
      </c>
      <c r="E261" s="14">
        <v>229605314</v>
      </c>
      <c r="F261" s="14">
        <v>21414.410930796494</v>
      </c>
    </row>
    <row r="262" spans="1:6" ht="12.75">
      <c r="A262" s="23">
        <v>5614</v>
      </c>
      <c r="B262" s="2" t="s">
        <v>220</v>
      </c>
      <c r="C262" s="13">
        <v>147</v>
      </c>
      <c r="D262" s="13">
        <v>1233</v>
      </c>
      <c r="E262" s="14">
        <v>36711554</v>
      </c>
      <c r="F262" s="14">
        <v>29774.17193836172</v>
      </c>
    </row>
    <row r="263" spans="1:6" ht="12.75">
      <c r="A263" s="23">
        <v>5615</v>
      </c>
      <c r="B263" s="2" t="s">
        <v>221</v>
      </c>
      <c r="C263" s="13">
        <v>112</v>
      </c>
      <c r="D263" s="13">
        <v>1781</v>
      </c>
      <c r="E263" s="14">
        <v>56599292</v>
      </c>
      <c r="F263" s="14">
        <v>31779.501403705784</v>
      </c>
    </row>
    <row r="264" spans="1:6" ht="12.75">
      <c r="A264" s="23">
        <v>5616</v>
      </c>
      <c r="B264" s="2" t="s">
        <v>222</v>
      </c>
      <c r="C264" s="13">
        <v>143</v>
      </c>
      <c r="D264" s="13">
        <v>2147</v>
      </c>
      <c r="E264" s="14">
        <v>47951261</v>
      </c>
      <c r="F264" s="14">
        <v>22334.075919888215</v>
      </c>
    </row>
    <row r="265" spans="1:6" ht="12.75">
      <c r="A265" s="23">
        <v>5617</v>
      </c>
      <c r="B265" s="2" t="s">
        <v>223</v>
      </c>
      <c r="C265" s="13">
        <v>1010</v>
      </c>
      <c r="D265" s="13">
        <v>5823</v>
      </c>
      <c r="E265" s="14">
        <v>131134123</v>
      </c>
      <c r="F265" s="14">
        <v>22520.027992443756</v>
      </c>
    </row>
    <row r="266" spans="1:6" ht="12.75">
      <c r="A266" s="23">
        <v>5619</v>
      </c>
      <c r="B266" s="2" t="s">
        <v>224</v>
      </c>
      <c r="C266" s="13">
        <v>139</v>
      </c>
      <c r="D266" s="13">
        <v>756</v>
      </c>
      <c r="E266" s="14">
        <v>14680684</v>
      </c>
      <c r="F266" s="14">
        <v>19418.89417989418</v>
      </c>
    </row>
    <row r="267" spans="1:6" ht="12.75">
      <c r="A267" s="23">
        <v>5621</v>
      </c>
      <c r="B267" s="2" t="s">
        <v>225</v>
      </c>
      <c r="C267" s="13">
        <v>70</v>
      </c>
      <c r="D267" s="13">
        <v>671</v>
      </c>
      <c r="E267" s="14">
        <v>27394602</v>
      </c>
      <c r="F267" s="14">
        <v>40826.530551415795</v>
      </c>
    </row>
    <row r="268" spans="1:6" ht="12.75">
      <c r="A268" s="23">
        <v>5622</v>
      </c>
      <c r="B268" s="2" t="s">
        <v>226</v>
      </c>
      <c r="C268" s="13">
        <v>10</v>
      </c>
      <c r="D268" s="13">
        <v>375</v>
      </c>
      <c r="E268" s="14">
        <v>19376674</v>
      </c>
      <c r="F268" s="14">
        <v>51671.130666666664</v>
      </c>
    </row>
    <row r="269" spans="1:6" ht="12.75">
      <c r="A269" s="23">
        <v>5629</v>
      </c>
      <c r="B269" s="2" t="s">
        <v>227</v>
      </c>
      <c r="C269" s="13">
        <v>71</v>
      </c>
      <c r="D269" s="13">
        <v>425</v>
      </c>
      <c r="E269" s="14">
        <v>16247124</v>
      </c>
      <c r="F269" s="14">
        <v>38228.52705882353</v>
      </c>
    </row>
    <row r="270" spans="1:6" ht="12.75">
      <c r="A270" s="23"/>
      <c r="C270" s="13"/>
      <c r="D270" s="13"/>
      <c r="E270" s="14"/>
      <c r="F270" s="14"/>
    </row>
    <row r="271" spans="1:6" ht="12.75">
      <c r="A271" s="10" t="s">
        <v>295</v>
      </c>
      <c r="C271" s="44">
        <v>459</v>
      </c>
      <c r="D271" s="44">
        <v>17505</v>
      </c>
      <c r="E271" s="44">
        <v>684234915</v>
      </c>
      <c r="F271" s="45">
        <v>39087.970008568984</v>
      </c>
    </row>
    <row r="272" spans="1:6" ht="12.75">
      <c r="A272" s="23">
        <v>6111</v>
      </c>
      <c r="B272" s="2" t="s">
        <v>228</v>
      </c>
      <c r="C272" s="13">
        <v>102</v>
      </c>
      <c r="D272" s="13">
        <v>4197</v>
      </c>
      <c r="E272" s="14">
        <v>127025451</v>
      </c>
      <c r="F272" s="14">
        <v>30265.77340957827</v>
      </c>
    </row>
    <row r="273" spans="1:6" ht="12.75">
      <c r="A273" s="23">
        <v>6112</v>
      </c>
      <c r="B273" s="2" t="s">
        <v>229</v>
      </c>
      <c r="C273" s="13">
        <v>3</v>
      </c>
      <c r="D273" s="13" t="s">
        <v>298</v>
      </c>
      <c r="E273" s="13" t="s">
        <v>298</v>
      </c>
      <c r="F273" s="13" t="s">
        <v>298</v>
      </c>
    </row>
    <row r="274" spans="1:6" ht="12.75">
      <c r="A274" s="23">
        <v>6113</v>
      </c>
      <c r="B274" s="2" t="s">
        <v>230</v>
      </c>
      <c r="C274" s="13">
        <v>24</v>
      </c>
      <c r="D274" s="13">
        <v>10734</v>
      </c>
      <c r="E274" s="14">
        <v>485612728</v>
      </c>
      <c r="F274" s="14">
        <v>45240.61188746041</v>
      </c>
    </row>
    <row r="275" spans="1:6" ht="12.75">
      <c r="A275" s="23">
        <v>6114</v>
      </c>
      <c r="B275" s="2" t="s">
        <v>231</v>
      </c>
      <c r="C275" s="13">
        <v>58</v>
      </c>
      <c r="D275" s="13">
        <v>406</v>
      </c>
      <c r="E275" s="14">
        <v>15908407</v>
      </c>
      <c r="F275" s="14">
        <v>39183.268472906406</v>
      </c>
    </row>
    <row r="276" spans="1:6" ht="12.75">
      <c r="A276" s="23">
        <v>6115</v>
      </c>
      <c r="B276" s="2" t="s">
        <v>232</v>
      </c>
      <c r="C276" s="13">
        <v>30</v>
      </c>
      <c r="D276" s="13">
        <v>241</v>
      </c>
      <c r="E276" s="14">
        <v>6343694</v>
      </c>
      <c r="F276" s="14">
        <v>26322.381742738587</v>
      </c>
    </row>
    <row r="277" spans="1:6" ht="12.75">
      <c r="A277" s="23">
        <v>6116</v>
      </c>
      <c r="B277" s="2" t="s">
        <v>233</v>
      </c>
      <c r="C277" s="13">
        <v>201</v>
      </c>
      <c r="D277" s="13">
        <v>1111</v>
      </c>
      <c r="E277" s="14">
        <v>19656853</v>
      </c>
      <c r="F277" s="14">
        <v>17692.93699369937</v>
      </c>
    </row>
    <row r="278" spans="1:6" ht="12.75">
      <c r="A278" s="23">
        <v>6117</v>
      </c>
      <c r="B278" s="2" t="s">
        <v>234</v>
      </c>
      <c r="C278" s="13">
        <v>43</v>
      </c>
      <c r="D278" s="13">
        <v>265</v>
      </c>
      <c r="E278" s="14">
        <v>10593555</v>
      </c>
      <c r="F278" s="14">
        <v>39975.67924528302</v>
      </c>
    </row>
    <row r="279" spans="1:6" ht="12.75">
      <c r="A279" s="23"/>
      <c r="C279" s="13"/>
      <c r="D279" s="13"/>
      <c r="E279" s="14"/>
      <c r="F279" s="14"/>
    </row>
    <row r="280" spans="1:6" ht="12.75">
      <c r="A280" s="10" t="s">
        <v>328</v>
      </c>
      <c r="C280" s="44">
        <v>2966</v>
      </c>
      <c r="D280" s="44">
        <v>72775</v>
      </c>
      <c r="E280" s="44">
        <v>2657434128</v>
      </c>
      <c r="F280" s="45">
        <v>36516</v>
      </c>
    </row>
    <row r="281" spans="1:6" ht="12.75">
      <c r="A281" s="23">
        <v>6211</v>
      </c>
      <c r="B281" s="2" t="s">
        <v>235</v>
      </c>
      <c r="C281" s="13">
        <v>856</v>
      </c>
      <c r="D281" s="13">
        <v>8363</v>
      </c>
      <c r="E281" s="14">
        <v>520563251</v>
      </c>
      <c r="F281" s="14">
        <v>62245.99438000718</v>
      </c>
    </row>
    <row r="282" spans="1:6" ht="12.75">
      <c r="A282" s="23">
        <v>6212</v>
      </c>
      <c r="B282" s="2" t="s">
        <v>236</v>
      </c>
      <c r="C282" s="13">
        <v>399</v>
      </c>
      <c r="D282" s="13">
        <v>2886</v>
      </c>
      <c r="E282" s="14">
        <v>112538304</v>
      </c>
      <c r="F282" s="14">
        <v>38994.56133056133</v>
      </c>
    </row>
    <row r="283" spans="1:6" ht="12.75">
      <c r="A283" s="23">
        <v>6213</v>
      </c>
      <c r="B283" s="2" t="s">
        <v>237</v>
      </c>
      <c r="C283" s="13">
        <v>417</v>
      </c>
      <c r="D283" s="13">
        <v>2295</v>
      </c>
      <c r="E283" s="14">
        <v>77904079</v>
      </c>
      <c r="F283" s="14">
        <v>33945.13246187364</v>
      </c>
    </row>
    <row r="284" spans="1:6" ht="12.75">
      <c r="A284" s="23">
        <v>6214</v>
      </c>
      <c r="B284" s="2" t="s">
        <v>238</v>
      </c>
      <c r="C284" s="13">
        <v>101</v>
      </c>
      <c r="D284" s="13">
        <v>2766</v>
      </c>
      <c r="E284" s="14">
        <v>92455237</v>
      </c>
      <c r="F284" s="14">
        <v>33425.609906001446</v>
      </c>
    </row>
    <row r="285" spans="1:6" ht="12.75">
      <c r="A285" s="23">
        <v>6215</v>
      </c>
      <c r="B285" s="2" t="s">
        <v>239</v>
      </c>
      <c r="C285" s="13">
        <v>68</v>
      </c>
      <c r="D285" s="13">
        <v>953</v>
      </c>
      <c r="E285" s="14">
        <v>62310376</v>
      </c>
      <c r="F285" s="14">
        <v>65383.39559286464</v>
      </c>
    </row>
    <row r="286" spans="1:6" ht="12.75">
      <c r="A286" s="23">
        <v>6216</v>
      </c>
      <c r="B286" s="2" t="s">
        <v>240</v>
      </c>
      <c r="C286" s="13">
        <v>71</v>
      </c>
      <c r="D286" s="13">
        <v>3283</v>
      </c>
      <c r="E286" s="14">
        <v>80214769</v>
      </c>
      <c r="F286" s="14">
        <v>24433.374657325618</v>
      </c>
    </row>
    <row r="287" spans="1:6" ht="12.75">
      <c r="A287" s="23">
        <v>6219</v>
      </c>
      <c r="B287" s="2" t="s">
        <v>241</v>
      </c>
      <c r="C287" s="13">
        <v>31</v>
      </c>
      <c r="D287" s="13">
        <v>939</v>
      </c>
      <c r="E287" s="14">
        <v>28985045</v>
      </c>
      <c r="F287" s="14">
        <v>30867.992545260917</v>
      </c>
    </row>
    <row r="288" spans="1:6" ht="12.75">
      <c r="A288" s="23">
        <v>6221</v>
      </c>
      <c r="B288" s="2" t="s">
        <v>242</v>
      </c>
      <c r="C288" s="13">
        <v>11</v>
      </c>
      <c r="D288" s="13">
        <v>17494</v>
      </c>
      <c r="E288" s="14">
        <v>775153390</v>
      </c>
      <c r="F288" s="14">
        <v>44309.67131587973</v>
      </c>
    </row>
    <row r="289" spans="1:6" ht="12.75">
      <c r="A289" s="23">
        <v>6222</v>
      </c>
      <c r="B289" s="2" t="s">
        <v>243</v>
      </c>
      <c r="C289" s="13">
        <v>3</v>
      </c>
      <c r="D289" s="13" t="s">
        <v>298</v>
      </c>
      <c r="E289" s="13" t="s">
        <v>298</v>
      </c>
      <c r="F289" s="13" t="s">
        <v>298</v>
      </c>
    </row>
    <row r="290" spans="1:6" ht="12.75">
      <c r="A290" s="23">
        <v>6223</v>
      </c>
      <c r="B290" s="2" t="s">
        <v>244</v>
      </c>
      <c r="C290" s="13">
        <v>9</v>
      </c>
      <c r="D290" s="13">
        <v>4208</v>
      </c>
      <c r="E290" s="14">
        <v>185779890</v>
      </c>
      <c r="F290" s="14">
        <v>44149.213403041824</v>
      </c>
    </row>
    <row r="291" spans="1:6" ht="12.75">
      <c r="A291" s="23">
        <v>6231</v>
      </c>
      <c r="B291" s="2" t="s">
        <v>245</v>
      </c>
      <c r="C291" s="13">
        <v>95</v>
      </c>
      <c r="D291" s="13">
        <v>10218</v>
      </c>
      <c r="E291" s="14">
        <v>283866021</v>
      </c>
      <c r="F291" s="14">
        <v>27780.97680563711</v>
      </c>
    </row>
    <row r="292" spans="1:6" ht="12.75">
      <c r="A292" s="23">
        <v>6232</v>
      </c>
      <c r="B292" s="2" t="s">
        <v>246</v>
      </c>
      <c r="C292" s="13">
        <v>231</v>
      </c>
      <c r="D292" s="13">
        <v>3933</v>
      </c>
      <c r="E292" s="14">
        <v>88661068</v>
      </c>
      <c r="F292" s="14">
        <v>22542.859903381643</v>
      </c>
    </row>
    <row r="293" spans="1:6" ht="12.75">
      <c r="A293" s="23">
        <v>6233</v>
      </c>
      <c r="B293" s="2" t="s">
        <v>247</v>
      </c>
      <c r="C293" s="13">
        <v>53</v>
      </c>
      <c r="D293" s="13">
        <v>2195</v>
      </c>
      <c r="E293" s="14">
        <v>46107224</v>
      </c>
      <c r="F293" s="14">
        <v>21005.569020501138</v>
      </c>
    </row>
    <row r="294" spans="1:6" ht="12.75">
      <c r="A294" s="23">
        <v>6239</v>
      </c>
      <c r="B294" s="2" t="s">
        <v>248</v>
      </c>
      <c r="C294" s="13">
        <v>56</v>
      </c>
      <c r="D294" s="13">
        <v>1315</v>
      </c>
      <c r="E294" s="14">
        <v>33817778</v>
      </c>
      <c r="F294" s="14">
        <v>25716.94144486692</v>
      </c>
    </row>
    <row r="295" spans="1:6" ht="12.75">
      <c r="A295" s="23">
        <v>6241</v>
      </c>
      <c r="B295" s="2" t="s">
        <v>249</v>
      </c>
      <c r="C295" s="13">
        <v>171</v>
      </c>
      <c r="D295" s="13">
        <v>3194</v>
      </c>
      <c r="E295" s="14">
        <v>76779553</v>
      </c>
      <c r="F295" s="14">
        <v>24038.682842830305</v>
      </c>
    </row>
    <row r="296" spans="1:6" ht="12.75">
      <c r="A296" s="23">
        <v>6242</v>
      </c>
      <c r="B296" s="2" t="s">
        <v>250</v>
      </c>
      <c r="C296" s="13">
        <v>45</v>
      </c>
      <c r="D296" s="13">
        <v>678</v>
      </c>
      <c r="E296" s="14">
        <v>16276015</v>
      </c>
      <c r="F296" s="14">
        <v>24005.921828908555</v>
      </c>
    </row>
    <row r="297" spans="1:6" ht="12.75">
      <c r="A297" s="23">
        <v>6243</v>
      </c>
      <c r="B297" s="2" t="s">
        <v>251</v>
      </c>
      <c r="C297" s="13">
        <v>41</v>
      </c>
      <c r="D297" s="13">
        <v>3016</v>
      </c>
      <c r="E297" s="14">
        <v>54357052</v>
      </c>
      <c r="F297" s="14">
        <v>18022.89522546419</v>
      </c>
    </row>
    <row r="298" spans="1:6" ht="12.75">
      <c r="A298" s="23">
        <v>6244</v>
      </c>
      <c r="B298" s="2" t="s">
        <v>252</v>
      </c>
      <c r="C298" s="13">
        <v>312</v>
      </c>
      <c r="D298" s="13">
        <v>3536</v>
      </c>
      <c r="E298" s="14">
        <v>64807753</v>
      </c>
      <c r="F298" s="14">
        <v>18327.984445701357</v>
      </c>
    </row>
    <row r="299" spans="1:6" ht="12.75">
      <c r="A299" s="23"/>
      <c r="C299" s="13"/>
      <c r="D299" s="13"/>
      <c r="E299" s="14"/>
      <c r="F299" s="14"/>
    </row>
    <row r="300" spans="1:6" ht="12.75">
      <c r="A300" s="10" t="s">
        <v>318</v>
      </c>
      <c r="C300" s="44">
        <v>546</v>
      </c>
      <c r="D300" s="44">
        <v>7424</v>
      </c>
      <c r="E300" s="44">
        <v>156361450</v>
      </c>
      <c r="F300" s="45">
        <v>21061.617726293105</v>
      </c>
    </row>
    <row r="301" spans="1:6" ht="12.75">
      <c r="A301" s="23">
        <v>7111</v>
      </c>
      <c r="B301" s="2" t="s">
        <v>253</v>
      </c>
      <c r="C301" s="13">
        <v>47</v>
      </c>
      <c r="D301" s="13">
        <v>775</v>
      </c>
      <c r="E301" s="14">
        <v>12434790</v>
      </c>
      <c r="F301" s="14">
        <v>16044.890322580644</v>
      </c>
    </row>
    <row r="302" spans="1:6" ht="12.75">
      <c r="A302" s="23">
        <v>7112</v>
      </c>
      <c r="B302" s="2" t="s">
        <v>254</v>
      </c>
      <c r="C302" s="13">
        <v>24</v>
      </c>
      <c r="D302" s="13">
        <v>269</v>
      </c>
      <c r="E302" s="14">
        <v>7745363</v>
      </c>
      <c r="F302" s="14">
        <v>28793.17100371747</v>
      </c>
    </row>
    <row r="303" spans="1:6" ht="12.75">
      <c r="A303" s="23">
        <v>7113</v>
      </c>
      <c r="B303" s="2" t="s">
        <v>255</v>
      </c>
      <c r="C303" s="13">
        <v>20</v>
      </c>
      <c r="D303" s="13">
        <v>114</v>
      </c>
      <c r="E303" s="14">
        <v>2692424</v>
      </c>
      <c r="F303" s="14">
        <v>23617.754385964912</v>
      </c>
    </row>
    <row r="304" spans="1:6" ht="12.75">
      <c r="A304" s="23">
        <v>7114</v>
      </c>
      <c r="B304" s="2" t="s">
        <v>256</v>
      </c>
      <c r="C304" s="13">
        <v>7</v>
      </c>
      <c r="D304" s="13">
        <v>7</v>
      </c>
      <c r="E304" s="14">
        <v>332980</v>
      </c>
      <c r="F304" s="14">
        <v>47568.57142857143</v>
      </c>
    </row>
    <row r="305" spans="1:6" ht="12.75">
      <c r="A305" s="23">
        <v>7115</v>
      </c>
      <c r="B305" s="2" t="s">
        <v>257</v>
      </c>
      <c r="C305" s="13">
        <v>41</v>
      </c>
      <c r="D305" s="13">
        <v>105</v>
      </c>
      <c r="E305" s="14">
        <v>4109183</v>
      </c>
      <c r="F305" s="14">
        <v>39135.07619047619</v>
      </c>
    </row>
    <row r="306" spans="1:6" ht="12.75">
      <c r="A306" s="23">
        <v>7121</v>
      </c>
      <c r="B306" s="2" t="s">
        <v>258</v>
      </c>
      <c r="C306" s="13">
        <v>39</v>
      </c>
      <c r="D306" s="13">
        <v>737</v>
      </c>
      <c r="E306" s="14">
        <v>15476105</v>
      </c>
      <c r="F306" s="14">
        <v>20998.785617367706</v>
      </c>
    </row>
    <row r="307" spans="1:6" ht="12.75">
      <c r="A307" s="23">
        <v>7131</v>
      </c>
      <c r="B307" s="2" t="s">
        <v>259</v>
      </c>
      <c r="C307" s="13">
        <v>10</v>
      </c>
      <c r="D307" s="13">
        <v>59</v>
      </c>
      <c r="E307" s="14">
        <v>1106752</v>
      </c>
      <c r="F307" s="14">
        <v>18758.508474576272</v>
      </c>
    </row>
    <row r="308" spans="1:6" ht="12.75">
      <c r="A308" s="23">
        <v>7132</v>
      </c>
      <c r="B308" s="2" t="s">
        <v>260</v>
      </c>
      <c r="C308" s="13">
        <v>2</v>
      </c>
      <c r="D308" s="13" t="s">
        <v>298</v>
      </c>
      <c r="E308" s="14" t="s">
        <v>298</v>
      </c>
      <c r="F308" s="14" t="s">
        <v>298</v>
      </c>
    </row>
    <row r="309" spans="1:6" ht="12.75">
      <c r="A309" s="23">
        <v>7139</v>
      </c>
      <c r="B309" s="2" t="s">
        <v>261</v>
      </c>
      <c r="C309" s="13">
        <v>359</v>
      </c>
      <c r="D309" s="13">
        <v>4425</v>
      </c>
      <c r="E309" s="14">
        <v>85045744</v>
      </c>
      <c r="F309" s="14">
        <v>19219.377175141242</v>
      </c>
    </row>
    <row r="310" spans="1:6" ht="12.75">
      <c r="A310" s="23"/>
      <c r="C310" s="13"/>
      <c r="D310" s="13"/>
      <c r="E310" s="14"/>
      <c r="F310" s="14"/>
    </row>
    <row r="311" spans="1:6" ht="12.75">
      <c r="A311" s="10" t="s">
        <v>319</v>
      </c>
      <c r="C311" s="44">
        <v>2844</v>
      </c>
      <c r="D311" s="44">
        <v>42693</v>
      </c>
      <c r="E311" s="44">
        <v>628806868</v>
      </c>
      <c r="F311" s="45">
        <v>14728.570679034034</v>
      </c>
    </row>
    <row r="312" spans="1:6" ht="12.75">
      <c r="A312" s="23">
        <v>7211</v>
      </c>
      <c r="B312" s="2" t="s">
        <v>262</v>
      </c>
      <c r="C312" s="13">
        <v>160</v>
      </c>
      <c r="D312" s="13">
        <v>3644</v>
      </c>
      <c r="E312" s="14">
        <v>83286366</v>
      </c>
      <c r="F312" s="14">
        <v>22855.753567508233</v>
      </c>
    </row>
    <row r="313" spans="1:6" ht="12.75">
      <c r="A313" s="23">
        <v>7212</v>
      </c>
      <c r="B313" s="2" t="s">
        <v>263</v>
      </c>
      <c r="C313" s="13">
        <v>25</v>
      </c>
      <c r="D313" s="13">
        <v>94</v>
      </c>
      <c r="E313" s="14">
        <v>2050860</v>
      </c>
      <c r="F313" s="14">
        <v>21817.659574468085</v>
      </c>
    </row>
    <row r="314" spans="1:6" ht="12.75">
      <c r="A314" s="23">
        <v>7213</v>
      </c>
      <c r="B314" s="2" t="s">
        <v>264</v>
      </c>
      <c r="C314" s="13">
        <v>28</v>
      </c>
      <c r="D314" s="13">
        <v>113</v>
      </c>
      <c r="E314" s="14">
        <v>1819907</v>
      </c>
      <c r="F314" s="14">
        <v>16105.371681415929</v>
      </c>
    </row>
    <row r="315" spans="1:6" ht="12.75">
      <c r="A315" s="23">
        <v>7221</v>
      </c>
      <c r="B315" s="2" t="s">
        <v>265</v>
      </c>
      <c r="C315" s="13">
        <v>938</v>
      </c>
      <c r="D315" s="13">
        <v>18095</v>
      </c>
      <c r="E315" s="14">
        <v>278183665</v>
      </c>
      <c r="F315" s="14">
        <v>15373.510085659022</v>
      </c>
    </row>
    <row r="316" spans="1:6" ht="12.75">
      <c r="A316" s="23">
        <v>7222</v>
      </c>
      <c r="B316" s="2" t="s">
        <v>266</v>
      </c>
      <c r="C316" s="13">
        <v>1170</v>
      </c>
      <c r="D316" s="13">
        <v>14812</v>
      </c>
      <c r="E316" s="14">
        <v>176679112</v>
      </c>
      <c r="F316" s="14">
        <v>11928.106400216042</v>
      </c>
    </row>
    <row r="317" spans="1:6" ht="12.75">
      <c r="A317" s="23">
        <v>7223</v>
      </c>
      <c r="B317" s="2" t="s">
        <v>267</v>
      </c>
      <c r="C317" s="13">
        <v>178</v>
      </c>
      <c r="D317" s="13">
        <v>3345</v>
      </c>
      <c r="E317" s="14">
        <v>55931144</v>
      </c>
      <c r="F317" s="14">
        <v>16720.82032884903</v>
      </c>
    </row>
    <row r="318" spans="1:6" ht="12.75">
      <c r="A318" s="23">
        <v>7224</v>
      </c>
      <c r="B318" s="2" t="s">
        <v>268</v>
      </c>
      <c r="C318" s="13">
        <v>348</v>
      </c>
      <c r="D318" s="13">
        <v>2590</v>
      </c>
      <c r="E318" s="14">
        <v>30855814</v>
      </c>
      <c r="F318" s="14">
        <v>11913.4416988417</v>
      </c>
    </row>
    <row r="319" spans="1:6" ht="12.75">
      <c r="A319" s="23"/>
      <c r="C319" s="13"/>
      <c r="D319" s="13"/>
      <c r="E319" s="14"/>
      <c r="F319" s="14"/>
    </row>
    <row r="320" spans="1:6" ht="12.75">
      <c r="A320" s="10" t="s">
        <v>296</v>
      </c>
      <c r="C320" s="44">
        <v>3341</v>
      </c>
      <c r="D320" s="44">
        <v>18277</v>
      </c>
      <c r="E320" s="44">
        <v>442078552</v>
      </c>
      <c r="F320" s="45">
        <v>24187.697762214804</v>
      </c>
    </row>
    <row r="321" spans="1:6" ht="12.75">
      <c r="A321" s="23">
        <v>8111</v>
      </c>
      <c r="B321" s="2" t="s">
        <v>269</v>
      </c>
      <c r="C321" s="13">
        <v>741</v>
      </c>
      <c r="D321" s="13">
        <v>3278</v>
      </c>
      <c r="E321" s="14">
        <v>99748682</v>
      </c>
      <c r="F321" s="14">
        <v>30429.738255033557</v>
      </c>
    </row>
    <row r="322" spans="1:6" ht="12.75">
      <c r="A322" s="23">
        <v>8112</v>
      </c>
      <c r="B322" s="2" t="s">
        <v>270</v>
      </c>
      <c r="C322" s="13">
        <v>84</v>
      </c>
      <c r="D322" s="13">
        <v>239</v>
      </c>
      <c r="E322" s="14">
        <v>11335952</v>
      </c>
      <c r="F322" s="14">
        <v>47430.761506276154</v>
      </c>
    </row>
    <row r="323" spans="1:6" ht="12.75">
      <c r="A323" s="23">
        <v>8113</v>
      </c>
      <c r="B323" s="2" t="s">
        <v>271</v>
      </c>
      <c r="C323" s="13">
        <v>86</v>
      </c>
      <c r="D323" s="13">
        <v>421</v>
      </c>
      <c r="E323" s="14">
        <v>17219926</v>
      </c>
      <c r="F323" s="14">
        <v>40902.43705463183</v>
      </c>
    </row>
    <row r="324" spans="1:6" ht="12.75">
      <c r="A324" s="23">
        <v>8114</v>
      </c>
      <c r="B324" s="2" t="s">
        <v>272</v>
      </c>
      <c r="C324" s="13">
        <v>129</v>
      </c>
      <c r="D324" s="13">
        <v>360</v>
      </c>
      <c r="E324" s="14">
        <v>10107004</v>
      </c>
      <c r="F324" s="14">
        <v>28075.01111111111</v>
      </c>
    </row>
    <row r="325" spans="1:6" ht="12.75">
      <c r="A325" s="23">
        <v>8121</v>
      </c>
      <c r="B325" s="2" t="s">
        <v>273</v>
      </c>
      <c r="C325" s="13">
        <v>570</v>
      </c>
      <c r="D325" s="13">
        <v>2397</v>
      </c>
      <c r="E325" s="14">
        <v>41155081</v>
      </c>
      <c r="F325" s="14">
        <v>17169.412181894033</v>
      </c>
    </row>
    <row r="326" spans="1:6" ht="12.75">
      <c r="A326" s="23">
        <v>8122</v>
      </c>
      <c r="B326" s="2" t="s">
        <v>274</v>
      </c>
      <c r="C326" s="13">
        <v>95</v>
      </c>
      <c r="D326" s="13">
        <v>525</v>
      </c>
      <c r="E326" s="14">
        <v>17755207</v>
      </c>
      <c r="F326" s="14">
        <v>33819.4419047619</v>
      </c>
    </row>
    <row r="327" spans="1:7" ht="12.75">
      <c r="A327" s="23">
        <v>8123</v>
      </c>
      <c r="B327" s="2" t="s">
        <v>275</v>
      </c>
      <c r="C327" s="13">
        <v>200</v>
      </c>
      <c r="D327" s="13">
        <v>1820</v>
      </c>
      <c r="E327" s="14">
        <v>41230681</v>
      </c>
      <c r="F327" s="14">
        <v>22654.22032967033</v>
      </c>
      <c r="G327" s="16"/>
    </row>
    <row r="328" spans="1:7" ht="12.75">
      <c r="A328" s="23">
        <v>8129</v>
      </c>
      <c r="B328" s="2" t="s">
        <v>276</v>
      </c>
      <c r="C328" s="13">
        <v>118</v>
      </c>
      <c r="D328" s="13">
        <v>735</v>
      </c>
      <c r="E328" s="14">
        <v>14560303</v>
      </c>
      <c r="F328" s="14">
        <v>19809.936054421767</v>
      </c>
      <c r="G328" s="16"/>
    </row>
    <row r="329" spans="1:6" ht="12.75">
      <c r="A329" s="23">
        <v>8131</v>
      </c>
      <c r="B329" s="2" t="s">
        <v>277</v>
      </c>
      <c r="C329" s="13">
        <v>234</v>
      </c>
      <c r="D329" s="13">
        <v>1618</v>
      </c>
      <c r="E329" s="14">
        <v>28933041</v>
      </c>
      <c r="F329" s="14">
        <v>17881.978368355994</v>
      </c>
    </row>
    <row r="330" spans="1:7" ht="12.75">
      <c r="A330" s="23">
        <v>8132</v>
      </c>
      <c r="B330" s="2" t="s">
        <v>278</v>
      </c>
      <c r="C330" s="13">
        <v>74</v>
      </c>
      <c r="D330" s="13">
        <v>713</v>
      </c>
      <c r="E330" s="14">
        <v>23140252</v>
      </c>
      <c r="F330" s="14">
        <v>32454.7713884993</v>
      </c>
      <c r="G330" s="16"/>
    </row>
    <row r="331" spans="1:6" ht="12.75">
      <c r="A331" s="23">
        <v>8133</v>
      </c>
      <c r="B331" s="2" t="s">
        <v>279</v>
      </c>
      <c r="C331" s="13">
        <v>108</v>
      </c>
      <c r="D331" s="13">
        <v>895</v>
      </c>
      <c r="E331" s="14">
        <v>25809722</v>
      </c>
      <c r="F331" s="14">
        <v>28837.678212290502</v>
      </c>
    </row>
    <row r="332" spans="1:6" ht="12.75">
      <c r="A332" s="23">
        <v>8134</v>
      </c>
      <c r="B332" s="2" t="s">
        <v>280</v>
      </c>
      <c r="C332" s="13">
        <v>186</v>
      </c>
      <c r="D332" s="13">
        <v>3150</v>
      </c>
      <c r="E332" s="14">
        <v>45016342</v>
      </c>
      <c r="F332" s="14">
        <v>14290.902222222223</v>
      </c>
    </row>
    <row r="333" spans="1:6" ht="12.75">
      <c r="A333" s="23">
        <v>8139</v>
      </c>
      <c r="B333" s="2" t="s">
        <v>281</v>
      </c>
      <c r="C333" s="13">
        <v>269</v>
      </c>
      <c r="D333" s="13">
        <v>1469</v>
      </c>
      <c r="E333" s="14">
        <v>52366479</v>
      </c>
      <c r="F333" s="14">
        <v>35647.705241660995</v>
      </c>
    </row>
    <row r="334" spans="1:6" ht="12.75">
      <c r="A334" s="23">
        <v>8141</v>
      </c>
      <c r="B334" s="2" t="s">
        <v>282</v>
      </c>
      <c r="C334" s="13">
        <v>451</v>
      </c>
      <c r="D334" s="13">
        <v>659</v>
      </c>
      <c r="E334" s="14">
        <v>13699880</v>
      </c>
      <c r="F334" s="14">
        <v>20788.892261001518</v>
      </c>
    </row>
    <row r="335" spans="1:6" ht="12.75">
      <c r="A335" s="23"/>
      <c r="C335" s="13"/>
      <c r="D335" s="13"/>
      <c r="E335" s="14"/>
      <c r="F335" s="14"/>
    </row>
    <row r="336" spans="1:7" ht="12.75">
      <c r="A336" s="23">
        <v>9999</v>
      </c>
      <c r="B336" s="10" t="s">
        <v>297</v>
      </c>
      <c r="C336" s="44">
        <v>726</v>
      </c>
      <c r="D336" s="44">
        <v>493</v>
      </c>
      <c r="E336" s="45">
        <v>30606287</v>
      </c>
      <c r="F336" s="45">
        <v>62081.71805273834</v>
      </c>
      <c r="G336" s="16"/>
    </row>
    <row r="337" spans="1:6" ht="12.75">
      <c r="A337" s="23"/>
      <c r="B337" s="10"/>
      <c r="C337" s="44"/>
      <c r="D337" s="44"/>
      <c r="E337" s="45"/>
      <c r="F337" s="14"/>
    </row>
    <row r="338" spans="1:6" ht="12.75">
      <c r="A338" s="4" t="s">
        <v>308</v>
      </c>
      <c r="C338" s="44">
        <v>679</v>
      </c>
      <c r="D338" s="44">
        <v>62758</v>
      </c>
      <c r="E338" s="45">
        <v>3123628392</v>
      </c>
      <c r="F338" s="42">
        <v>49772.593008062715</v>
      </c>
    </row>
    <row r="339" spans="1:6" ht="12.75">
      <c r="A339" s="24"/>
      <c r="B339" s="4" t="s">
        <v>322</v>
      </c>
      <c r="C339" s="13">
        <v>147</v>
      </c>
      <c r="D339" s="13">
        <v>9853</v>
      </c>
      <c r="E339" s="14">
        <v>635258031</v>
      </c>
      <c r="F339" s="55">
        <v>64473.564498122396</v>
      </c>
    </row>
    <row r="340" spans="1:6" ht="12.75">
      <c r="A340" s="24"/>
      <c r="B340" s="4" t="s">
        <v>320</v>
      </c>
      <c r="C340" s="13">
        <v>107</v>
      </c>
      <c r="D340" s="13">
        <v>16890</v>
      </c>
      <c r="E340" s="14">
        <v>846633861</v>
      </c>
      <c r="F340" s="55">
        <v>50126.338721136766</v>
      </c>
    </row>
    <row r="341" spans="1:6" ht="12.75">
      <c r="A341" s="24"/>
      <c r="B341" s="4" t="s">
        <v>321</v>
      </c>
      <c r="C341" s="13">
        <v>425</v>
      </c>
      <c r="D341" s="13">
        <v>36014</v>
      </c>
      <c r="E341" s="14">
        <v>1641736500</v>
      </c>
      <c r="F341" s="55">
        <v>45586.06375298495</v>
      </c>
    </row>
    <row r="342" spans="1:6" ht="12.75">
      <c r="A342" s="24"/>
      <c r="B342" s="4"/>
      <c r="C342" s="12"/>
      <c r="D342" s="13"/>
      <c r="E342" s="14"/>
      <c r="F342" s="18"/>
    </row>
    <row r="343" spans="1:6" ht="12.75">
      <c r="A343" s="24"/>
      <c r="B343" s="4"/>
      <c r="C343" s="12"/>
      <c r="D343" s="13"/>
      <c r="E343" s="14"/>
      <c r="F343" s="18"/>
    </row>
    <row r="344" spans="1:6" ht="12.75">
      <c r="A344" s="23"/>
      <c r="D344" s="22"/>
      <c r="E344" s="22"/>
      <c r="F344" s="22"/>
    </row>
    <row r="345" ht="12.75">
      <c r="A345" s="23"/>
    </row>
    <row r="346" spans="1:6" ht="12.75">
      <c r="A346" s="25" t="s">
        <v>298</v>
      </c>
      <c r="B346" s="26" t="s">
        <v>325</v>
      </c>
      <c r="D346" s="22"/>
      <c r="E346" s="22"/>
      <c r="F346" s="22"/>
    </row>
    <row r="347" spans="1:2" ht="12.75">
      <c r="A347" s="27"/>
      <c r="B347" s="26" t="s">
        <v>359</v>
      </c>
    </row>
    <row r="348" spans="1:6" ht="12.75">
      <c r="A348" s="23"/>
      <c r="B348" s="10"/>
      <c r="C348" s="4"/>
      <c r="D348" s="4"/>
      <c r="E348" s="4"/>
      <c r="F348" s="4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spans="1:5" ht="12.75">
      <c r="A355" s="23"/>
      <c r="B355" s="10"/>
      <c r="C355" s="4"/>
      <c r="D355" s="4"/>
      <c r="E355" s="4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  <row r="1844" ht="12.75">
      <c r="A1844" s="23"/>
    </row>
  </sheetData>
  <sheetProtection/>
  <mergeCells count="2">
    <mergeCell ref="A1:F1"/>
    <mergeCell ref="A2:F2"/>
  </mergeCells>
  <printOptions/>
  <pageMargins left="0.25" right="0.25" top="0.5" bottom="0.25" header="0.5" footer="0.5"/>
  <pageSetup fitToHeight="0" fitToWidth="1" horizontalDpi="600" verticalDpi="600" orientation="portrait" scale="86" r:id="rId1"/>
  <rowBreaks count="2" manualBreakCount="2">
    <brk id="127" max="255" man="1"/>
    <brk id="3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4"/>
  <sheetViews>
    <sheetView showGridLines="0" zoomScalePageLayoutView="0" workbookViewId="0" topLeftCell="A1">
      <selection activeCell="A3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1.421875" style="5" bestFit="1" customWidth="1"/>
    <col min="4" max="4" width="16.421875" style="5" bestFit="1" customWidth="1"/>
    <col min="5" max="5" width="19.140625" style="5" bestFit="1" customWidth="1"/>
    <col min="6" max="6" width="12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353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1"/>
      <c r="F3" s="1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1" t="s">
        <v>285</v>
      </c>
      <c r="F4" s="1" t="s">
        <v>283</v>
      </c>
    </row>
    <row r="5" spans="1:6" ht="12.75">
      <c r="A5" s="48" t="s">
        <v>312</v>
      </c>
      <c r="B5" s="49" t="s">
        <v>315</v>
      </c>
      <c r="C5" s="48" t="s">
        <v>303</v>
      </c>
      <c r="D5" s="48" t="s">
        <v>284</v>
      </c>
      <c r="E5" s="48" t="s">
        <v>286</v>
      </c>
      <c r="F5" s="48" t="s">
        <v>314</v>
      </c>
    </row>
    <row r="6" spans="1:6" ht="12.75">
      <c r="A6" s="1"/>
      <c r="B6" s="5"/>
      <c r="C6" s="1"/>
      <c r="D6" s="1"/>
      <c r="E6" s="1"/>
      <c r="F6" s="1"/>
    </row>
    <row r="7" spans="1:6" ht="12.75">
      <c r="A7" s="3" t="s">
        <v>304</v>
      </c>
      <c r="C7" s="7">
        <v>35119</v>
      </c>
      <c r="D7" s="7">
        <v>476357</v>
      </c>
      <c r="E7" s="8">
        <v>17923867342</v>
      </c>
      <c r="F7" s="8">
        <v>37627</v>
      </c>
    </row>
    <row r="8" spans="1:6" ht="12.75">
      <c r="A8" s="3" t="s">
        <v>305</v>
      </c>
      <c r="C8" s="7">
        <v>34437</v>
      </c>
      <c r="D8" s="7">
        <v>412209</v>
      </c>
      <c r="E8" s="9">
        <v>14822418731</v>
      </c>
      <c r="F8" s="8">
        <v>35959</v>
      </c>
    </row>
    <row r="9" spans="1:6" ht="12.75">
      <c r="A9" s="23"/>
      <c r="B9" s="4"/>
      <c r="C9" s="7"/>
      <c r="D9" s="7"/>
      <c r="E9" s="9"/>
      <c r="F9" s="50"/>
    </row>
    <row r="10" spans="1:6" ht="12.75">
      <c r="A10" s="10" t="s">
        <v>287</v>
      </c>
      <c r="C10" s="7">
        <v>162</v>
      </c>
      <c r="D10" s="7">
        <v>799</v>
      </c>
      <c r="E10" s="9">
        <v>22900705</v>
      </c>
      <c r="F10" s="11">
        <v>28662</v>
      </c>
    </row>
    <row r="11" spans="1:6" ht="12.75">
      <c r="A11" s="23">
        <v>1111</v>
      </c>
      <c r="B11" s="2" t="s">
        <v>0</v>
      </c>
      <c r="C11" s="12">
        <v>1</v>
      </c>
      <c r="D11" s="13" t="s">
        <v>298</v>
      </c>
      <c r="E11" s="13" t="s">
        <v>298</v>
      </c>
      <c r="F11" s="13" t="s">
        <v>298</v>
      </c>
    </row>
    <row r="12" spans="1:6" ht="12.75">
      <c r="A12" s="23">
        <v>1112</v>
      </c>
      <c r="B12" s="2" t="s">
        <v>1</v>
      </c>
      <c r="C12" s="12">
        <v>16</v>
      </c>
      <c r="D12" s="12">
        <v>128</v>
      </c>
      <c r="E12" s="15">
        <v>1834257</v>
      </c>
      <c r="F12" s="15">
        <f>E12/D12</f>
        <v>14330.1328125</v>
      </c>
    </row>
    <row r="13" spans="1:6" ht="12.75">
      <c r="A13" s="23">
        <v>1113</v>
      </c>
      <c r="B13" s="2" t="s">
        <v>2</v>
      </c>
      <c r="C13" s="12">
        <v>12</v>
      </c>
      <c r="D13" s="12">
        <v>51</v>
      </c>
      <c r="E13" s="15">
        <v>914649</v>
      </c>
      <c r="F13" s="15">
        <f aca="true" t="shared" si="0" ref="F13:F24">E13/D13</f>
        <v>17934.29411764706</v>
      </c>
    </row>
    <row r="14" spans="1:6" ht="12.75">
      <c r="A14" s="23">
        <v>1114</v>
      </c>
      <c r="B14" s="2" t="s">
        <v>3</v>
      </c>
      <c r="C14" s="12">
        <v>51</v>
      </c>
      <c r="D14" s="12">
        <v>330</v>
      </c>
      <c r="E14" s="15">
        <v>9772137</v>
      </c>
      <c r="F14" s="15">
        <f t="shared" si="0"/>
        <v>29612.536363636365</v>
      </c>
    </row>
    <row r="15" spans="1:7" ht="12.75">
      <c r="A15" s="23">
        <v>1119</v>
      </c>
      <c r="B15" s="2" t="s">
        <v>4</v>
      </c>
      <c r="C15" s="12">
        <v>2</v>
      </c>
      <c r="D15" s="12">
        <v>25</v>
      </c>
      <c r="E15" s="15">
        <v>546759</v>
      </c>
      <c r="F15" s="15">
        <f t="shared" si="0"/>
        <v>21870.36</v>
      </c>
      <c r="G15" s="16"/>
    </row>
    <row r="16" spans="1:6" ht="12.75">
      <c r="A16" s="23">
        <v>1121</v>
      </c>
      <c r="B16" s="2" t="s">
        <v>5</v>
      </c>
      <c r="C16" s="12">
        <v>9</v>
      </c>
      <c r="D16" s="12">
        <v>27</v>
      </c>
      <c r="E16" s="15">
        <v>272195</v>
      </c>
      <c r="F16" s="15">
        <f t="shared" si="0"/>
        <v>10081.296296296296</v>
      </c>
    </row>
    <row r="17" spans="1:6" ht="12.75">
      <c r="A17" s="23">
        <v>1123</v>
      </c>
      <c r="B17" s="2" t="s">
        <v>6</v>
      </c>
      <c r="C17" s="12">
        <v>5</v>
      </c>
      <c r="D17" s="12">
        <v>38</v>
      </c>
      <c r="E17" s="15">
        <v>650460</v>
      </c>
      <c r="F17" s="15">
        <f t="shared" si="0"/>
        <v>17117.36842105263</v>
      </c>
    </row>
    <row r="18" spans="1:6" ht="12.75">
      <c r="A18" s="23">
        <v>1124</v>
      </c>
      <c r="B18" s="2" t="s">
        <v>339</v>
      </c>
      <c r="C18" s="12">
        <v>1</v>
      </c>
      <c r="D18" s="13" t="s">
        <v>298</v>
      </c>
      <c r="E18" s="13" t="s">
        <v>298</v>
      </c>
      <c r="F18" s="13" t="s">
        <v>298</v>
      </c>
    </row>
    <row r="19" spans="1:6" ht="12.75">
      <c r="A19" s="23">
        <v>1125</v>
      </c>
      <c r="B19" s="2" t="s">
        <v>7</v>
      </c>
      <c r="C19" s="12">
        <v>1</v>
      </c>
      <c r="D19" s="13" t="s">
        <v>298</v>
      </c>
      <c r="E19" s="13" t="s">
        <v>298</v>
      </c>
      <c r="F19" s="13" t="s">
        <v>298</v>
      </c>
    </row>
    <row r="20" spans="1:8" ht="12.75">
      <c r="A20" s="23">
        <v>1129</v>
      </c>
      <c r="B20" s="2" t="s">
        <v>8</v>
      </c>
      <c r="C20" s="12">
        <v>7</v>
      </c>
      <c r="D20" s="12">
        <v>30</v>
      </c>
      <c r="E20" s="15">
        <v>891416</v>
      </c>
      <c r="F20" s="15">
        <f t="shared" si="0"/>
        <v>29713.866666666665</v>
      </c>
      <c r="G20" s="16"/>
      <c r="H20" s="16"/>
    </row>
    <row r="21" spans="1:6" ht="12.75">
      <c r="A21" s="23">
        <v>1133</v>
      </c>
      <c r="B21" s="2" t="s">
        <v>9</v>
      </c>
      <c r="C21" s="13">
        <v>4</v>
      </c>
      <c r="D21" s="13" t="s">
        <v>298</v>
      </c>
      <c r="E21" s="13" t="s">
        <v>298</v>
      </c>
      <c r="F21" s="13" t="s">
        <v>298</v>
      </c>
    </row>
    <row r="22" spans="1:6" ht="12.75">
      <c r="A22" s="23">
        <v>1141</v>
      </c>
      <c r="B22" s="2" t="s">
        <v>10</v>
      </c>
      <c r="C22" s="12">
        <v>30</v>
      </c>
      <c r="D22" s="12">
        <v>103</v>
      </c>
      <c r="E22" s="15">
        <v>6781652</v>
      </c>
      <c r="F22" s="15">
        <f t="shared" si="0"/>
        <v>65841.28155339806</v>
      </c>
    </row>
    <row r="23" spans="1:7" ht="12.75">
      <c r="A23" s="23">
        <v>1151</v>
      </c>
      <c r="B23" s="2" t="s">
        <v>11</v>
      </c>
      <c r="C23" s="12">
        <v>2</v>
      </c>
      <c r="D23" s="13" t="s">
        <v>298</v>
      </c>
      <c r="E23" s="13" t="s">
        <v>298</v>
      </c>
      <c r="F23" s="13" t="s">
        <v>298</v>
      </c>
      <c r="G23" s="16"/>
    </row>
    <row r="24" spans="1:6" ht="12.75">
      <c r="A24" s="23">
        <v>1152</v>
      </c>
      <c r="B24" s="2" t="s">
        <v>12</v>
      </c>
      <c r="C24" s="12">
        <v>23</v>
      </c>
      <c r="D24" s="12">
        <v>51</v>
      </c>
      <c r="E24" s="15">
        <v>867489</v>
      </c>
      <c r="F24" s="15">
        <f t="shared" si="0"/>
        <v>17009.58823529412</v>
      </c>
    </row>
    <row r="25" spans="1:6" ht="12.75">
      <c r="A25" s="23">
        <v>1153</v>
      </c>
      <c r="B25" s="2" t="s">
        <v>13</v>
      </c>
      <c r="C25" s="12">
        <v>1</v>
      </c>
      <c r="D25" s="13" t="s">
        <v>298</v>
      </c>
      <c r="E25" s="13" t="s">
        <v>298</v>
      </c>
      <c r="F25" s="13" t="s">
        <v>298</v>
      </c>
    </row>
    <row r="26" spans="1:6" ht="12.75">
      <c r="A26" s="23"/>
      <c r="C26" s="12"/>
      <c r="D26" s="12"/>
      <c r="E26" s="15"/>
      <c r="F26" s="15"/>
    </row>
    <row r="27" spans="1:6" ht="12.75">
      <c r="A27" s="10" t="s">
        <v>288</v>
      </c>
      <c r="C27" s="17">
        <v>24</v>
      </c>
      <c r="D27" s="17">
        <v>188</v>
      </c>
      <c r="E27" s="11">
        <v>8399818</v>
      </c>
      <c r="F27" s="11">
        <v>44680</v>
      </c>
    </row>
    <row r="28" spans="1:6" ht="12.75">
      <c r="A28" s="23">
        <v>2111</v>
      </c>
      <c r="B28" s="2" t="s">
        <v>340</v>
      </c>
      <c r="C28" s="43">
        <v>1</v>
      </c>
      <c r="D28" s="51" t="s">
        <v>298</v>
      </c>
      <c r="E28" s="51" t="s">
        <v>298</v>
      </c>
      <c r="F28" s="51" t="s">
        <v>298</v>
      </c>
    </row>
    <row r="29" spans="1:6" ht="12.75">
      <c r="A29" s="23">
        <v>2123</v>
      </c>
      <c r="B29" s="2" t="s">
        <v>14</v>
      </c>
      <c r="C29" s="12">
        <v>20</v>
      </c>
      <c r="D29" s="12">
        <v>180</v>
      </c>
      <c r="E29" s="15">
        <v>8055313</v>
      </c>
      <c r="F29" s="15">
        <f>E29/D29</f>
        <v>44751.73888888889</v>
      </c>
    </row>
    <row r="30" spans="1:6" ht="12.75">
      <c r="A30" s="23">
        <v>2131</v>
      </c>
      <c r="B30" s="2" t="s">
        <v>15</v>
      </c>
      <c r="C30" s="12">
        <v>3</v>
      </c>
      <c r="D30" s="13" t="s">
        <v>298</v>
      </c>
      <c r="E30" s="13" t="s">
        <v>298</v>
      </c>
      <c r="F30" s="13" t="s">
        <v>298</v>
      </c>
    </row>
    <row r="31" spans="1:6" ht="12.75">
      <c r="A31" s="23"/>
      <c r="C31" s="12"/>
      <c r="D31" s="12"/>
      <c r="E31" s="15"/>
      <c r="F31" s="15"/>
    </row>
    <row r="32" spans="1:6" ht="12.75">
      <c r="A32" s="10" t="s">
        <v>289</v>
      </c>
      <c r="C32" s="17">
        <v>30</v>
      </c>
      <c r="D32" s="17">
        <v>1090</v>
      </c>
      <c r="E32" s="11">
        <v>72098755</v>
      </c>
      <c r="F32" s="11">
        <f>E32/D32</f>
        <v>66145.64678899082</v>
      </c>
    </row>
    <row r="33" spans="1:6" ht="12.75">
      <c r="A33" s="23">
        <v>2211</v>
      </c>
      <c r="B33" s="2" t="s">
        <v>16</v>
      </c>
      <c r="C33" s="12">
        <v>19</v>
      </c>
      <c r="D33" s="12">
        <v>620</v>
      </c>
      <c r="E33" s="15">
        <v>41787923</v>
      </c>
      <c r="F33" s="18">
        <f>E33/D33</f>
        <v>67399.87580645162</v>
      </c>
    </row>
    <row r="34" spans="1:6" ht="12.75">
      <c r="A34" s="23">
        <v>2212</v>
      </c>
      <c r="B34" s="2" t="s">
        <v>17</v>
      </c>
      <c r="C34" s="12">
        <v>6</v>
      </c>
      <c r="D34" s="12">
        <v>373</v>
      </c>
      <c r="E34" s="15">
        <v>25676857</v>
      </c>
      <c r="F34" s="18">
        <f>E34/D34</f>
        <v>68838.75871313673</v>
      </c>
    </row>
    <row r="35" spans="1:6" ht="12.75">
      <c r="A35" s="23">
        <v>2213</v>
      </c>
      <c r="B35" s="2" t="s">
        <v>18</v>
      </c>
      <c r="C35" s="12">
        <v>6</v>
      </c>
      <c r="D35" s="12">
        <v>97</v>
      </c>
      <c r="E35" s="15">
        <v>4633975</v>
      </c>
      <c r="F35" s="18">
        <f>E35/D35</f>
        <v>47772.9381443299</v>
      </c>
    </row>
    <row r="36" spans="1:6" ht="12.75">
      <c r="A36" s="23"/>
      <c r="C36" s="7"/>
      <c r="D36" s="7"/>
      <c r="E36" s="9"/>
      <c r="F36" s="18"/>
    </row>
    <row r="37" spans="1:6" ht="12.75">
      <c r="A37" s="10" t="s">
        <v>290</v>
      </c>
      <c r="C37" s="7">
        <v>4045</v>
      </c>
      <c r="D37" s="7">
        <v>21007</v>
      </c>
      <c r="E37" s="9">
        <f>SUM(E38:E47)</f>
        <v>916480861</v>
      </c>
      <c r="F37" s="11">
        <f>E37/D37</f>
        <v>43627.40329414005</v>
      </c>
    </row>
    <row r="38" spans="1:6" ht="12.75">
      <c r="A38" s="23">
        <v>2361</v>
      </c>
      <c r="B38" s="2" t="s">
        <v>19</v>
      </c>
      <c r="C38" s="12">
        <v>1062</v>
      </c>
      <c r="D38" s="12">
        <v>3546</v>
      </c>
      <c r="E38" s="15">
        <v>129590729</v>
      </c>
      <c r="F38" s="18">
        <f aca="true" t="shared" si="1" ref="F38:F47">E38/D38</f>
        <v>36545.60885504794</v>
      </c>
    </row>
    <row r="39" spans="1:7" ht="12.75">
      <c r="A39" s="23">
        <v>2362</v>
      </c>
      <c r="B39" s="2" t="s">
        <v>20</v>
      </c>
      <c r="C39" s="12">
        <v>188</v>
      </c>
      <c r="D39" s="12">
        <v>1819</v>
      </c>
      <c r="E39" s="15">
        <v>102784273</v>
      </c>
      <c r="F39" s="18">
        <f t="shared" si="1"/>
        <v>56505.922484881805</v>
      </c>
      <c r="G39" s="16"/>
    </row>
    <row r="40" spans="1:6" ht="12.75">
      <c r="A40" s="23">
        <v>2371</v>
      </c>
      <c r="B40" s="2" t="s">
        <v>21</v>
      </c>
      <c r="C40" s="12">
        <v>84</v>
      </c>
      <c r="D40" s="12">
        <v>767</v>
      </c>
      <c r="E40" s="15">
        <v>46500590</v>
      </c>
      <c r="F40" s="18">
        <f t="shared" si="1"/>
        <v>60626.58409387223</v>
      </c>
    </row>
    <row r="41" spans="1:6" ht="12.75">
      <c r="A41" s="23">
        <v>2372</v>
      </c>
      <c r="B41" s="2" t="s">
        <v>22</v>
      </c>
      <c r="C41" s="12">
        <v>37</v>
      </c>
      <c r="D41" s="12">
        <v>98</v>
      </c>
      <c r="E41" s="15">
        <v>5467200</v>
      </c>
      <c r="F41" s="18">
        <f t="shared" si="1"/>
        <v>55787.755102040814</v>
      </c>
    </row>
    <row r="42" spans="1:6" ht="12.75">
      <c r="A42" s="23">
        <v>2373</v>
      </c>
      <c r="B42" s="2" t="s">
        <v>23</v>
      </c>
      <c r="C42" s="12">
        <v>51</v>
      </c>
      <c r="D42" s="12">
        <v>1013</v>
      </c>
      <c r="E42" s="15">
        <v>53890447</v>
      </c>
      <c r="F42" s="18">
        <f t="shared" si="1"/>
        <v>53198.861796643636</v>
      </c>
    </row>
    <row r="43" spans="1:7" ht="12.75">
      <c r="A43" s="23">
        <v>2379</v>
      </c>
      <c r="B43" s="2" t="s">
        <v>24</v>
      </c>
      <c r="C43" s="12">
        <v>38</v>
      </c>
      <c r="D43" s="12">
        <v>352</v>
      </c>
      <c r="E43" s="15">
        <v>23600761</v>
      </c>
      <c r="F43" s="18">
        <f t="shared" si="1"/>
        <v>67047.61647727272</v>
      </c>
      <c r="G43" s="16"/>
    </row>
    <row r="44" spans="1:6" ht="12.75">
      <c r="A44" s="23">
        <v>2381</v>
      </c>
      <c r="B44" s="2" t="s">
        <v>25</v>
      </c>
      <c r="C44" s="12">
        <v>512</v>
      </c>
      <c r="D44" s="12">
        <v>2664</v>
      </c>
      <c r="E44" s="15">
        <v>101856084</v>
      </c>
      <c r="F44" s="18">
        <f t="shared" si="1"/>
        <v>38234.26576576577</v>
      </c>
    </row>
    <row r="45" spans="1:6" ht="12.75">
      <c r="A45" s="23">
        <v>2382</v>
      </c>
      <c r="B45" s="2" t="s">
        <v>26</v>
      </c>
      <c r="C45" s="12">
        <v>916</v>
      </c>
      <c r="D45" s="12">
        <v>5829</v>
      </c>
      <c r="E45" s="15">
        <v>269638080</v>
      </c>
      <c r="F45" s="18">
        <f t="shared" si="1"/>
        <v>46258.03396809058</v>
      </c>
    </row>
    <row r="46" spans="1:6" ht="12.75">
      <c r="A46" s="23">
        <v>2383</v>
      </c>
      <c r="B46" s="2" t="s">
        <v>27</v>
      </c>
      <c r="C46" s="12">
        <v>756</v>
      </c>
      <c r="D46" s="12">
        <v>2930</v>
      </c>
      <c r="E46" s="15">
        <v>101664694</v>
      </c>
      <c r="F46" s="18">
        <f t="shared" si="1"/>
        <v>34697.847781569966</v>
      </c>
    </row>
    <row r="47" spans="1:7" ht="12.75">
      <c r="A47" s="23">
        <v>2389</v>
      </c>
      <c r="B47" s="2" t="s">
        <v>28</v>
      </c>
      <c r="C47" s="12">
        <v>404</v>
      </c>
      <c r="D47" s="12">
        <v>1990</v>
      </c>
      <c r="E47" s="15">
        <v>81488003</v>
      </c>
      <c r="F47" s="18">
        <f t="shared" si="1"/>
        <v>40948.74522613065</v>
      </c>
      <c r="G47" s="16"/>
    </row>
    <row r="48" spans="1:6" ht="12.75">
      <c r="A48" s="23"/>
      <c r="C48" s="12"/>
      <c r="D48" s="12"/>
      <c r="E48" s="15"/>
      <c r="F48" s="15"/>
    </row>
    <row r="49" spans="1:6" ht="12.75">
      <c r="A49" s="10" t="s">
        <v>291</v>
      </c>
      <c r="C49" s="7">
        <v>2292</v>
      </c>
      <c r="D49" s="7">
        <v>56854</v>
      </c>
      <c r="E49" s="9">
        <v>2320381014</v>
      </c>
      <c r="F49" s="11">
        <v>40813</v>
      </c>
    </row>
    <row r="50" spans="1:6" ht="12.75">
      <c r="A50" s="23">
        <v>3111</v>
      </c>
      <c r="B50" s="2" t="s">
        <v>29</v>
      </c>
      <c r="C50" s="12">
        <v>2</v>
      </c>
      <c r="D50" s="13" t="s">
        <v>298</v>
      </c>
      <c r="E50" s="13" t="s">
        <v>298</v>
      </c>
      <c r="F50" s="13" t="s">
        <v>298</v>
      </c>
    </row>
    <row r="51" spans="1:6" ht="12.75">
      <c r="A51" s="23">
        <v>3112</v>
      </c>
      <c r="B51" s="2" t="s">
        <v>30</v>
      </c>
      <c r="C51" s="12">
        <v>2</v>
      </c>
      <c r="D51" s="13" t="s">
        <v>298</v>
      </c>
      <c r="E51" s="13" t="s">
        <v>298</v>
      </c>
      <c r="F51" s="13" t="s">
        <v>298</v>
      </c>
    </row>
    <row r="52" spans="1:6" ht="12.75">
      <c r="A52" s="23">
        <v>3113</v>
      </c>
      <c r="B52" s="2" t="s">
        <v>31</v>
      </c>
      <c r="C52" s="12">
        <v>8</v>
      </c>
      <c r="D52" s="12">
        <v>72</v>
      </c>
      <c r="E52" s="15">
        <v>811516</v>
      </c>
      <c r="F52" s="18">
        <f aca="true" t="shared" si="2" ref="F52:F112">E52/D52</f>
        <v>11271.055555555555</v>
      </c>
    </row>
    <row r="53" spans="1:6" ht="12.75">
      <c r="A53" s="23">
        <v>3114</v>
      </c>
      <c r="B53" s="2" t="s">
        <v>32</v>
      </c>
      <c r="C53" s="12">
        <v>5</v>
      </c>
      <c r="D53" s="12">
        <v>41</v>
      </c>
      <c r="E53" s="15">
        <v>934625</v>
      </c>
      <c r="F53" s="18">
        <f t="shared" si="2"/>
        <v>22795.731707317074</v>
      </c>
    </row>
    <row r="54" spans="1:6" ht="12.75">
      <c r="A54" s="23">
        <v>3115</v>
      </c>
      <c r="B54" s="2" t="s">
        <v>33</v>
      </c>
      <c r="C54" s="12">
        <v>11</v>
      </c>
      <c r="D54" s="12">
        <v>180</v>
      </c>
      <c r="E54" s="15">
        <v>5694369</v>
      </c>
      <c r="F54" s="18">
        <f t="shared" si="2"/>
        <v>31635.383333333335</v>
      </c>
    </row>
    <row r="55" spans="1:6" ht="12.75">
      <c r="A55" s="23">
        <v>3116</v>
      </c>
      <c r="B55" s="2" t="s">
        <v>34</v>
      </c>
      <c r="C55" s="12">
        <v>10</v>
      </c>
      <c r="D55" s="12">
        <v>247</v>
      </c>
      <c r="E55" s="15">
        <v>9786629</v>
      </c>
      <c r="F55" s="18">
        <f t="shared" si="2"/>
        <v>39621.97975708502</v>
      </c>
    </row>
    <row r="56" spans="1:6" ht="12.75">
      <c r="A56" s="23">
        <v>3117</v>
      </c>
      <c r="B56" s="2" t="s">
        <v>35</v>
      </c>
      <c r="C56" s="12">
        <v>11</v>
      </c>
      <c r="D56" s="12">
        <v>314</v>
      </c>
      <c r="E56" s="15">
        <v>12348663</v>
      </c>
      <c r="F56" s="18">
        <f t="shared" si="2"/>
        <v>39326.952229299364</v>
      </c>
    </row>
    <row r="57" spans="1:6" ht="12.75">
      <c r="A57" s="23">
        <v>3118</v>
      </c>
      <c r="B57" s="2" t="s">
        <v>36</v>
      </c>
      <c r="C57" s="12">
        <v>117</v>
      </c>
      <c r="D57" s="12">
        <v>1521</v>
      </c>
      <c r="E57" s="15">
        <v>31182182</v>
      </c>
      <c r="F57" s="18">
        <f t="shared" si="2"/>
        <v>20501.105851413544</v>
      </c>
    </row>
    <row r="58" spans="1:6" ht="12.75">
      <c r="A58" s="23">
        <v>3119</v>
      </c>
      <c r="B58" s="2" t="s">
        <v>37</v>
      </c>
      <c r="C58" s="12">
        <v>21</v>
      </c>
      <c r="D58" s="12">
        <v>535</v>
      </c>
      <c r="E58" s="15">
        <v>14256116</v>
      </c>
      <c r="F58" s="18">
        <f t="shared" si="2"/>
        <v>26646.945794392523</v>
      </c>
    </row>
    <row r="59" spans="1:6" ht="12.75">
      <c r="A59" s="23">
        <v>3121</v>
      </c>
      <c r="B59" s="2" t="s">
        <v>38</v>
      </c>
      <c r="C59" s="12">
        <v>17</v>
      </c>
      <c r="D59" s="12">
        <v>615</v>
      </c>
      <c r="E59" s="15">
        <v>25579779</v>
      </c>
      <c r="F59" s="18">
        <f t="shared" si="2"/>
        <v>41593.13658536586</v>
      </c>
    </row>
    <row r="60" spans="1:6" ht="12.75">
      <c r="A60" s="23">
        <v>3131</v>
      </c>
      <c r="B60" s="2" t="s">
        <v>39</v>
      </c>
      <c r="C60" s="12">
        <v>10</v>
      </c>
      <c r="D60" s="12">
        <v>212</v>
      </c>
      <c r="E60" s="15">
        <v>6186920</v>
      </c>
      <c r="F60" s="18">
        <f t="shared" si="2"/>
        <v>29183.584905660377</v>
      </c>
    </row>
    <row r="61" spans="1:6" ht="12.75">
      <c r="A61" s="23">
        <v>3132</v>
      </c>
      <c r="B61" s="2" t="s">
        <v>40</v>
      </c>
      <c r="C61" s="12">
        <v>42</v>
      </c>
      <c r="D61" s="12">
        <v>2061</v>
      </c>
      <c r="E61" s="15">
        <v>66961073</v>
      </c>
      <c r="F61" s="18">
        <f t="shared" si="2"/>
        <v>32489.603590490053</v>
      </c>
    </row>
    <row r="62" spans="1:6" ht="12.75">
      <c r="A62" s="23">
        <v>3133</v>
      </c>
      <c r="B62" s="2" t="s">
        <v>41</v>
      </c>
      <c r="C62" s="12">
        <v>23</v>
      </c>
      <c r="D62" s="12">
        <v>1531</v>
      </c>
      <c r="E62" s="15">
        <v>60843127</v>
      </c>
      <c r="F62" s="18">
        <f t="shared" si="2"/>
        <v>39740.775310254736</v>
      </c>
    </row>
    <row r="63" spans="1:6" ht="12.75">
      <c r="A63" s="23">
        <v>3141</v>
      </c>
      <c r="B63" s="2" t="s">
        <v>42</v>
      </c>
      <c r="C63" s="12">
        <v>24</v>
      </c>
      <c r="D63" s="12">
        <v>361</v>
      </c>
      <c r="E63" s="15">
        <v>9986688</v>
      </c>
      <c r="F63" s="18">
        <f t="shared" si="2"/>
        <v>27663.95567867036</v>
      </c>
    </row>
    <row r="64" spans="1:6" ht="12.75">
      <c r="A64" s="23">
        <v>3149</v>
      </c>
      <c r="B64" s="2" t="s">
        <v>43</v>
      </c>
      <c r="C64" s="12">
        <v>35</v>
      </c>
      <c r="D64" s="12">
        <v>499</v>
      </c>
      <c r="E64" s="15">
        <v>16708746</v>
      </c>
      <c r="F64" s="18">
        <f t="shared" si="2"/>
        <v>33484.46092184369</v>
      </c>
    </row>
    <row r="65" spans="1:6" ht="12.75">
      <c r="A65" s="23">
        <v>3151</v>
      </c>
      <c r="B65" s="2" t="s">
        <v>44</v>
      </c>
      <c r="C65" s="12">
        <v>2</v>
      </c>
      <c r="D65" s="13" t="s">
        <v>298</v>
      </c>
      <c r="E65" s="13" t="s">
        <v>298</v>
      </c>
      <c r="F65" s="13" t="s">
        <v>298</v>
      </c>
    </row>
    <row r="66" spans="1:6" ht="12.75">
      <c r="A66" s="23">
        <v>3152</v>
      </c>
      <c r="B66" s="2" t="s">
        <v>45</v>
      </c>
      <c r="C66" s="12">
        <v>15</v>
      </c>
      <c r="D66" s="12">
        <v>66</v>
      </c>
      <c r="E66" s="15">
        <v>1517556</v>
      </c>
      <c r="F66" s="18">
        <f t="shared" si="2"/>
        <v>22993.272727272728</v>
      </c>
    </row>
    <row r="67" spans="1:6" ht="12.75">
      <c r="A67" s="23">
        <v>3159</v>
      </c>
      <c r="B67" s="2" t="s">
        <v>46</v>
      </c>
      <c r="C67" s="12">
        <v>3</v>
      </c>
      <c r="D67" s="13" t="s">
        <v>298</v>
      </c>
      <c r="E67" s="13" t="s">
        <v>298</v>
      </c>
      <c r="F67" s="13" t="s">
        <v>298</v>
      </c>
    </row>
    <row r="68" spans="1:6" ht="12.75">
      <c r="A68" s="23">
        <v>3169</v>
      </c>
      <c r="B68" s="2" t="s">
        <v>48</v>
      </c>
      <c r="C68" s="12">
        <v>13</v>
      </c>
      <c r="D68" s="13">
        <v>152</v>
      </c>
      <c r="E68" s="14">
        <v>2965654</v>
      </c>
      <c r="F68" s="18">
        <f>E68/D68</f>
        <v>19510.88157894737</v>
      </c>
    </row>
    <row r="69" spans="1:6" ht="12.75">
      <c r="A69" s="23">
        <v>3211</v>
      </c>
      <c r="B69" s="2" t="s">
        <v>49</v>
      </c>
      <c r="C69" s="12">
        <v>5</v>
      </c>
      <c r="D69" s="12">
        <v>97</v>
      </c>
      <c r="E69" s="15">
        <v>3653775</v>
      </c>
      <c r="F69" s="18">
        <f t="shared" si="2"/>
        <v>37667.78350515464</v>
      </c>
    </row>
    <row r="70" spans="1:6" ht="12.75">
      <c r="A70" s="23">
        <v>3212</v>
      </c>
      <c r="B70" s="2" t="s">
        <v>50</v>
      </c>
      <c r="C70" s="12">
        <v>3</v>
      </c>
      <c r="D70" s="13" t="s">
        <v>298</v>
      </c>
      <c r="E70" s="13" t="s">
        <v>298</v>
      </c>
      <c r="F70" s="13" t="s">
        <v>298</v>
      </c>
    </row>
    <row r="71" spans="1:6" ht="12.75">
      <c r="A71" s="23">
        <v>3219</v>
      </c>
      <c r="B71" s="2" t="s">
        <v>51</v>
      </c>
      <c r="C71" s="12">
        <v>37</v>
      </c>
      <c r="D71" s="12">
        <v>609</v>
      </c>
      <c r="E71" s="15">
        <v>20965395</v>
      </c>
      <c r="F71" s="18">
        <f t="shared" si="2"/>
        <v>34425.93596059113</v>
      </c>
    </row>
    <row r="72" spans="1:6" ht="12.75">
      <c r="A72" s="23">
        <v>3221</v>
      </c>
      <c r="B72" s="2" t="s">
        <v>354</v>
      </c>
      <c r="C72" s="12">
        <v>1</v>
      </c>
      <c r="D72" s="13" t="s">
        <v>298</v>
      </c>
      <c r="E72" s="13" t="s">
        <v>298</v>
      </c>
      <c r="F72" s="13" t="s">
        <v>298</v>
      </c>
    </row>
    <row r="73" spans="1:6" ht="12.75">
      <c r="A73" s="23">
        <v>3222</v>
      </c>
      <c r="B73" s="2" t="s">
        <v>52</v>
      </c>
      <c r="C73" s="12">
        <v>43</v>
      </c>
      <c r="D73" s="12">
        <v>1423</v>
      </c>
      <c r="E73" s="15">
        <v>54119368</v>
      </c>
      <c r="F73" s="18">
        <f t="shared" si="2"/>
        <v>38031.8819395643</v>
      </c>
    </row>
    <row r="74" spans="1:6" ht="12.75">
      <c r="A74" s="23">
        <v>3231</v>
      </c>
      <c r="B74" s="2" t="s">
        <v>53</v>
      </c>
      <c r="C74" s="12">
        <v>183</v>
      </c>
      <c r="D74" s="12">
        <v>2088</v>
      </c>
      <c r="E74" s="15">
        <v>80807867</v>
      </c>
      <c r="F74" s="18">
        <f t="shared" si="2"/>
        <v>38701.08572796935</v>
      </c>
    </row>
    <row r="75" spans="1:6" ht="12.75">
      <c r="A75" s="23">
        <v>3241</v>
      </c>
      <c r="B75" s="2" t="s">
        <v>54</v>
      </c>
      <c r="C75" s="12">
        <v>4</v>
      </c>
      <c r="D75" s="12">
        <v>57</v>
      </c>
      <c r="E75" s="15">
        <v>3345270</v>
      </c>
      <c r="F75" s="18">
        <f t="shared" si="2"/>
        <v>58688.94736842105</v>
      </c>
    </row>
    <row r="76" spans="1:6" ht="12.75">
      <c r="A76" s="23">
        <v>3251</v>
      </c>
      <c r="B76" s="2" t="s">
        <v>55</v>
      </c>
      <c r="C76" s="12">
        <v>6</v>
      </c>
      <c r="D76" s="12">
        <v>324</v>
      </c>
      <c r="E76" s="15">
        <v>18104998</v>
      </c>
      <c r="F76" s="18">
        <f t="shared" si="2"/>
        <v>55879.62345679013</v>
      </c>
    </row>
    <row r="77" spans="1:6" ht="12.75">
      <c r="A77" s="23">
        <v>3252</v>
      </c>
      <c r="B77" s="2" t="s">
        <v>56</v>
      </c>
      <c r="C77" s="12">
        <v>17</v>
      </c>
      <c r="D77" s="12">
        <v>465</v>
      </c>
      <c r="E77" s="15">
        <v>19720456</v>
      </c>
      <c r="F77" s="18">
        <f t="shared" si="2"/>
        <v>42409.58279569892</v>
      </c>
    </row>
    <row r="78" spans="1:6" ht="12.75">
      <c r="A78" s="23">
        <v>3253</v>
      </c>
      <c r="B78" s="2" t="s">
        <v>57</v>
      </c>
      <c r="C78" s="12">
        <v>3</v>
      </c>
      <c r="D78" s="13" t="s">
        <v>298</v>
      </c>
      <c r="E78" s="13" t="s">
        <v>298</v>
      </c>
      <c r="F78" s="13" t="s">
        <v>298</v>
      </c>
    </row>
    <row r="79" spans="1:6" ht="12.75">
      <c r="A79" s="23">
        <v>3254</v>
      </c>
      <c r="B79" s="2" t="s">
        <v>58</v>
      </c>
      <c r="C79" s="12">
        <v>13</v>
      </c>
      <c r="D79" s="12">
        <v>1533</v>
      </c>
      <c r="E79" s="15">
        <v>127781770</v>
      </c>
      <c r="F79" s="18">
        <f t="shared" si="2"/>
        <v>83354.05740378343</v>
      </c>
    </row>
    <row r="80" spans="1:6" ht="12.75">
      <c r="A80" s="23">
        <v>3255</v>
      </c>
      <c r="B80" s="2" t="s">
        <v>59</v>
      </c>
      <c r="C80" s="12">
        <v>13</v>
      </c>
      <c r="D80" s="12">
        <v>137</v>
      </c>
      <c r="E80" s="15">
        <v>4911519</v>
      </c>
      <c r="F80" s="18">
        <f t="shared" si="2"/>
        <v>35850.50364963504</v>
      </c>
    </row>
    <row r="81" spans="1:6" ht="12.75">
      <c r="A81" s="23">
        <v>3256</v>
      </c>
      <c r="B81" s="2" t="s">
        <v>60</v>
      </c>
      <c r="C81" s="12">
        <v>15</v>
      </c>
      <c r="D81" s="12">
        <v>734</v>
      </c>
      <c r="E81" s="15">
        <v>25364667</v>
      </c>
      <c r="F81" s="18">
        <f t="shared" si="2"/>
        <v>34556.767029972754</v>
      </c>
    </row>
    <row r="82" spans="1:6" ht="12.75">
      <c r="A82" s="23">
        <v>3259</v>
      </c>
      <c r="B82" s="2" t="s">
        <v>61</v>
      </c>
      <c r="C82" s="12">
        <v>17</v>
      </c>
      <c r="D82" s="12">
        <v>1056</v>
      </c>
      <c r="E82" s="15">
        <v>53597471</v>
      </c>
      <c r="F82" s="18">
        <f t="shared" si="2"/>
        <v>50755.18087121212</v>
      </c>
    </row>
    <row r="83" spans="1:6" ht="12.75">
      <c r="A83" s="23">
        <v>3261</v>
      </c>
      <c r="B83" s="2" t="s">
        <v>62</v>
      </c>
      <c r="C83" s="12">
        <v>70</v>
      </c>
      <c r="D83" s="12">
        <v>2952</v>
      </c>
      <c r="E83" s="15">
        <v>120227025</v>
      </c>
      <c r="F83" s="18">
        <f t="shared" si="2"/>
        <v>40727.311991869916</v>
      </c>
    </row>
    <row r="84" spans="1:6" ht="12.75">
      <c r="A84" s="23">
        <v>3262</v>
      </c>
      <c r="B84" s="2" t="s">
        <v>63</v>
      </c>
      <c r="C84" s="12">
        <v>6</v>
      </c>
      <c r="D84" s="12">
        <v>80</v>
      </c>
      <c r="E84" s="15">
        <v>2905950</v>
      </c>
      <c r="F84" s="18">
        <f t="shared" si="2"/>
        <v>36324.375</v>
      </c>
    </row>
    <row r="85" spans="1:6" ht="12.75">
      <c r="A85" s="23">
        <v>3271</v>
      </c>
      <c r="B85" s="2" t="s">
        <v>64</v>
      </c>
      <c r="C85" s="12">
        <v>6</v>
      </c>
      <c r="D85" s="12">
        <v>18</v>
      </c>
      <c r="E85" s="15">
        <v>338329</v>
      </c>
      <c r="F85" s="18">
        <f t="shared" si="2"/>
        <v>18796.055555555555</v>
      </c>
    </row>
    <row r="86" spans="1:6" ht="12.75">
      <c r="A86" s="23">
        <v>3272</v>
      </c>
      <c r="B86" s="2" t="s">
        <v>65</v>
      </c>
      <c r="C86" s="12">
        <v>16</v>
      </c>
      <c r="D86" s="12">
        <v>186</v>
      </c>
      <c r="E86" s="15">
        <v>8614697</v>
      </c>
      <c r="F86" s="18">
        <f t="shared" si="2"/>
        <v>46315.57526881721</v>
      </c>
    </row>
    <row r="87" spans="1:6" ht="12.75">
      <c r="A87" s="23">
        <v>3273</v>
      </c>
      <c r="B87" s="2" t="s">
        <v>66</v>
      </c>
      <c r="C87" s="12">
        <v>23</v>
      </c>
      <c r="D87" s="12">
        <v>268</v>
      </c>
      <c r="E87" s="15">
        <v>11077370</v>
      </c>
      <c r="F87" s="18">
        <f t="shared" si="2"/>
        <v>41333.47014925373</v>
      </c>
    </row>
    <row r="88" spans="1:6" ht="12.75">
      <c r="A88" s="23">
        <v>3279</v>
      </c>
      <c r="B88" s="2" t="s">
        <v>68</v>
      </c>
      <c r="C88" s="12">
        <v>13</v>
      </c>
      <c r="D88" s="12">
        <v>135</v>
      </c>
      <c r="E88" s="15">
        <v>6246594</v>
      </c>
      <c r="F88" s="18">
        <f t="shared" si="2"/>
        <v>46271.066666666666</v>
      </c>
    </row>
    <row r="89" spans="1:6" ht="12.75">
      <c r="A89" s="23">
        <v>3312</v>
      </c>
      <c r="B89" s="2" t="s">
        <v>69</v>
      </c>
      <c r="C89" s="12">
        <v>4</v>
      </c>
      <c r="D89" s="12">
        <v>24</v>
      </c>
      <c r="E89" s="15">
        <v>880592</v>
      </c>
      <c r="F89" s="18">
        <f t="shared" si="2"/>
        <v>36691.333333333336</v>
      </c>
    </row>
    <row r="90" spans="1:6" ht="12.75">
      <c r="A90" s="23">
        <v>3314</v>
      </c>
      <c r="B90" s="2" t="s">
        <v>71</v>
      </c>
      <c r="C90" s="12">
        <v>36</v>
      </c>
      <c r="D90" s="12">
        <v>1286</v>
      </c>
      <c r="E90" s="15">
        <v>63267114</v>
      </c>
      <c r="F90" s="18">
        <f t="shared" si="2"/>
        <v>49196.822706065315</v>
      </c>
    </row>
    <row r="91" spans="1:6" ht="12.75">
      <c r="A91" s="23">
        <v>3315</v>
      </c>
      <c r="B91" s="2" t="s">
        <v>72</v>
      </c>
      <c r="C91" s="12">
        <v>39</v>
      </c>
      <c r="D91" s="12">
        <v>438</v>
      </c>
      <c r="E91" s="15">
        <v>13727798</v>
      </c>
      <c r="F91" s="18">
        <f t="shared" si="2"/>
        <v>31342.004566210046</v>
      </c>
    </row>
    <row r="92" spans="1:6" ht="12.75">
      <c r="A92" s="23">
        <v>3321</v>
      </c>
      <c r="B92" s="2" t="s">
        <v>73</v>
      </c>
      <c r="C92" s="12">
        <v>31</v>
      </c>
      <c r="D92" s="12">
        <v>703</v>
      </c>
      <c r="E92" s="15">
        <v>29580569</v>
      </c>
      <c r="F92" s="18">
        <f t="shared" si="2"/>
        <v>42077.62304409673</v>
      </c>
    </row>
    <row r="93" spans="1:6" ht="12.75">
      <c r="A93" s="23">
        <v>3322</v>
      </c>
      <c r="B93" s="2" t="s">
        <v>74</v>
      </c>
      <c r="C93" s="12">
        <v>14</v>
      </c>
      <c r="D93" s="12">
        <v>335</v>
      </c>
      <c r="E93" s="15">
        <v>16376478</v>
      </c>
      <c r="F93" s="18">
        <f t="shared" si="2"/>
        <v>48885.00895522388</v>
      </c>
    </row>
    <row r="94" spans="1:6" ht="12.75">
      <c r="A94" s="23">
        <v>3323</v>
      </c>
      <c r="B94" s="2" t="s">
        <v>75</v>
      </c>
      <c r="C94" s="12">
        <v>50</v>
      </c>
      <c r="D94" s="12">
        <v>657</v>
      </c>
      <c r="E94" s="15">
        <v>25395444</v>
      </c>
      <c r="F94" s="18">
        <f t="shared" si="2"/>
        <v>38653.643835616436</v>
      </c>
    </row>
    <row r="95" spans="1:6" ht="12.75">
      <c r="A95" s="23">
        <v>3324</v>
      </c>
      <c r="B95" s="2" t="s">
        <v>76</v>
      </c>
      <c r="C95" s="12">
        <v>10</v>
      </c>
      <c r="D95" s="12">
        <v>1108</v>
      </c>
      <c r="E95" s="15">
        <v>37892253</v>
      </c>
      <c r="F95" s="18">
        <f t="shared" si="2"/>
        <v>34198.78429602888</v>
      </c>
    </row>
    <row r="96" spans="1:6" ht="12.75">
      <c r="A96" s="23">
        <v>3325</v>
      </c>
      <c r="B96" s="2" t="s">
        <v>77</v>
      </c>
      <c r="C96" s="12">
        <v>7</v>
      </c>
      <c r="D96" s="12">
        <v>209</v>
      </c>
      <c r="E96" s="15">
        <v>6312874</v>
      </c>
      <c r="F96" s="18">
        <f t="shared" si="2"/>
        <v>30205.13875598086</v>
      </c>
    </row>
    <row r="97" spans="1:6" ht="12.75">
      <c r="A97" s="23">
        <v>3326</v>
      </c>
      <c r="B97" s="2" t="s">
        <v>78</v>
      </c>
      <c r="C97" s="12">
        <v>18</v>
      </c>
      <c r="D97" s="12">
        <v>927</v>
      </c>
      <c r="E97" s="15">
        <v>38644740</v>
      </c>
      <c r="F97" s="18">
        <f t="shared" si="2"/>
        <v>41687.961165048546</v>
      </c>
    </row>
    <row r="98" spans="1:6" ht="12.75">
      <c r="A98" s="23">
        <v>3327</v>
      </c>
      <c r="B98" s="2" t="s">
        <v>79</v>
      </c>
      <c r="C98" s="12">
        <v>102</v>
      </c>
      <c r="D98" s="12">
        <v>1556</v>
      </c>
      <c r="E98" s="15">
        <v>59890330</v>
      </c>
      <c r="F98" s="18">
        <f t="shared" si="2"/>
        <v>38489.9293059126</v>
      </c>
    </row>
    <row r="99" spans="1:6" ht="12.75">
      <c r="A99" s="23">
        <v>3328</v>
      </c>
      <c r="B99" s="2" t="s">
        <v>80</v>
      </c>
      <c r="C99" s="12">
        <v>100</v>
      </c>
      <c r="D99" s="12">
        <v>1574</v>
      </c>
      <c r="E99" s="15">
        <v>48291964</v>
      </c>
      <c r="F99" s="18">
        <f t="shared" si="2"/>
        <v>30681.044472681067</v>
      </c>
    </row>
    <row r="100" spans="1:6" ht="12.75">
      <c r="A100" s="23">
        <v>3329</v>
      </c>
      <c r="B100" s="2" t="s">
        <v>81</v>
      </c>
      <c r="C100" s="12">
        <v>35</v>
      </c>
      <c r="D100" s="12">
        <v>844</v>
      </c>
      <c r="E100" s="15">
        <v>28063030</v>
      </c>
      <c r="F100" s="18">
        <f t="shared" si="2"/>
        <v>33250.0355450237</v>
      </c>
    </row>
    <row r="101" spans="1:6" ht="12.75">
      <c r="A101" s="23">
        <v>3331</v>
      </c>
      <c r="B101" s="2" t="s">
        <v>355</v>
      </c>
      <c r="C101" s="12">
        <v>2</v>
      </c>
      <c r="D101" s="13" t="s">
        <v>298</v>
      </c>
      <c r="E101" s="13" t="s">
        <v>298</v>
      </c>
      <c r="F101" s="13" t="s">
        <v>298</v>
      </c>
    </row>
    <row r="102" spans="1:6" ht="12.75">
      <c r="A102" s="23">
        <v>3332</v>
      </c>
      <c r="B102" s="2" t="s">
        <v>82</v>
      </c>
      <c r="C102" s="12">
        <v>37</v>
      </c>
      <c r="D102" s="12">
        <v>361</v>
      </c>
      <c r="E102" s="15">
        <v>17717036</v>
      </c>
      <c r="F102" s="18">
        <f t="shared" si="2"/>
        <v>49077.662049861494</v>
      </c>
    </row>
    <row r="103" spans="1:6" ht="12.75">
      <c r="A103" s="23">
        <v>3333</v>
      </c>
      <c r="B103" s="2" t="s">
        <v>83</v>
      </c>
      <c r="C103" s="12">
        <v>15</v>
      </c>
      <c r="D103" s="12">
        <v>204</v>
      </c>
      <c r="E103" s="15">
        <v>11717843</v>
      </c>
      <c r="F103" s="18">
        <f t="shared" si="2"/>
        <v>57440.4068627451</v>
      </c>
    </row>
    <row r="104" spans="1:6" ht="12.75">
      <c r="A104" s="23">
        <v>3334</v>
      </c>
      <c r="B104" s="2" t="s">
        <v>84</v>
      </c>
      <c r="C104" s="12">
        <v>6</v>
      </c>
      <c r="D104" s="12">
        <v>492</v>
      </c>
      <c r="E104" s="15">
        <v>23548858</v>
      </c>
      <c r="F104" s="18">
        <f t="shared" si="2"/>
        <v>47863.53252032521</v>
      </c>
    </row>
    <row r="105" spans="1:6" ht="12.75">
      <c r="A105" s="23">
        <v>3335</v>
      </c>
      <c r="B105" s="2" t="s">
        <v>85</v>
      </c>
      <c r="C105" s="12">
        <v>94</v>
      </c>
      <c r="D105" s="12">
        <v>938</v>
      </c>
      <c r="E105" s="15">
        <v>36661582</v>
      </c>
      <c r="F105" s="18">
        <f t="shared" si="2"/>
        <v>39084.84221748401</v>
      </c>
    </row>
    <row r="106" spans="1:6" ht="12.75">
      <c r="A106" s="23">
        <v>3336</v>
      </c>
      <c r="B106" s="2" t="s">
        <v>86</v>
      </c>
      <c r="C106" s="12">
        <v>3</v>
      </c>
      <c r="D106" s="13" t="s">
        <v>298</v>
      </c>
      <c r="E106" s="13" t="s">
        <v>298</v>
      </c>
      <c r="F106" s="13" t="s">
        <v>298</v>
      </c>
    </row>
    <row r="107" spans="1:6" ht="12.75">
      <c r="A107" s="23">
        <v>3339</v>
      </c>
      <c r="B107" s="2" t="s">
        <v>87</v>
      </c>
      <c r="C107" s="12">
        <v>29</v>
      </c>
      <c r="D107" s="12">
        <v>284</v>
      </c>
      <c r="E107" s="15">
        <v>12764537</v>
      </c>
      <c r="F107" s="18">
        <f t="shared" si="2"/>
        <v>44945.55281690141</v>
      </c>
    </row>
    <row r="108" spans="1:6" ht="12.75">
      <c r="A108" s="23">
        <v>3341</v>
      </c>
      <c r="B108" s="2" t="s">
        <v>88</v>
      </c>
      <c r="C108" s="12">
        <v>7</v>
      </c>
      <c r="D108" s="12">
        <v>391</v>
      </c>
      <c r="E108" s="15">
        <v>17391596</v>
      </c>
      <c r="F108" s="18">
        <f t="shared" si="2"/>
        <v>44479.78516624041</v>
      </c>
    </row>
    <row r="109" spans="1:6" ht="12.75">
      <c r="A109" s="23">
        <v>3342</v>
      </c>
      <c r="B109" s="2" t="s">
        <v>89</v>
      </c>
      <c r="C109" s="12">
        <v>6</v>
      </c>
      <c r="D109" s="12">
        <v>261</v>
      </c>
      <c r="E109" s="15">
        <v>13689986</v>
      </c>
      <c r="F109" s="18">
        <f t="shared" si="2"/>
        <v>52452.053639846745</v>
      </c>
    </row>
    <row r="110" spans="1:6" ht="12.75">
      <c r="A110" s="23">
        <v>3343</v>
      </c>
      <c r="B110" s="2" t="s">
        <v>90</v>
      </c>
      <c r="C110" s="12">
        <v>2</v>
      </c>
      <c r="D110" s="13">
        <v>78</v>
      </c>
      <c r="E110" s="14">
        <v>3529778</v>
      </c>
      <c r="F110" s="18">
        <f t="shared" si="2"/>
        <v>45253.5641025641</v>
      </c>
    </row>
    <row r="111" spans="1:6" ht="12.75">
      <c r="A111" s="23">
        <v>3344</v>
      </c>
      <c r="B111" s="2" t="s">
        <v>91</v>
      </c>
      <c r="C111" s="12">
        <v>25</v>
      </c>
      <c r="D111" s="12">
        <v>1243</v>
      </c>
      <c r="E111" s="15">
        <v>55988712</v>
      </c>
      <c r="F111" s="18">
        <f t="shared" si="2"/>
        <v>45043.2115848753</v>
      </c>
    </row>
    <row r="112" spans="1:6" ht="12.75">
      <c r="A112" s="23">
        <v>3345</v>
      </c>
      <c r="B112" s="2" t="s">
        <v>92</v>
      </c>
      <c r="C112" s="12">
        <v>59</v>
      </c>
      <c r="D112" s="12">
        <v>3192</v>
      </c>
      <c r="E112" s="15">
        <v>208930114</v>
      </c>
      <c r="F112" s="18">
        <f t="shared" si="2"/>
        <v>65454.296365914786</v>
      </c>
    </row>
    <row r="113" spans="1:6" ht="12.75">
      <c r="A113" s="23">
        <v>3346</v>
      </c>
      <c r="B113" s="2" t="s">
        <v>93</v>
      </c>
      <c r="C113" s="12">
        <v>2</v>
      </c>
      <c r="D113" s="13" t="s">
        <v>298</v>
      </c>
      <c r="E113" s="13" t="s">
        <v>298</v>
      </c>
      <c r="F113" s="13" t="s">
        <v>298</v>
      </c>
    </row>
    <row r="114" spans="1:6" ht="12.75">
      <c r="A114" s="23">
        <v>3351</v>
      </c>
      <c r="B114" s="2" t="s">
        <v>94</v>
      </c>
      <c r="C114" s="12">
        <v>11</v>
      </c>
      <c r="D114" s="12">
        <v>358</v>
      </c>
      <c r="E114" s="15">
        <v>12721079</v>
      </c>
      <c r="F114" s="18">
        <f aca="true" t="shared" si="3" ref="F114:F175">E114/D114</f>
        <v>35533.74022346369</v>
      </c>
    </row>
    <row r="115" spans="1:6" ht="12.75">
      <c r="A115" s="23">
        <v>3353</v>
      </c>
      <c r="B115" s="2" t="s">
        <v>95</v>
      </c>
      <c r="C115" s="12">
        <v>6</v>
      </c>
      <c r="D115" s="12">
        <v>111</v>
      </c>
      <c r="E115" s="15">
        <v>4986618</v>
      </c>
      <c r="F115" s="18">
        <f t="shared" si="3"/>
        <v>44924.48648648649</v>
      </c>
    </row>
    <row r="116" spans="1:6" ht="12.75">
      <c r="A116" s="23">
        <v>3359</v>
      </c>
      <c r="B116" s="2" t="s">
        <v>96</v>
      </c>
      <c r="C116" s="12">
        <v>28</v>
      </c>
      <c r="D116" s="12">
        <v>1979</v>
      </c>
      <c r="E116" s="15">
        <v>94592840</v>
      </c>
      <c r="F116" s="18">
        <f t="shared" si="3"/>
        <v>47798.302172814554</v>
      </c>
    </row>
    <row r="117" spans="1:6" ht="12.75">
      <c r="A117" s="23">
        <v>3362</v>
      </c>
      <c r="B117" s="2" t="s">
        <v>97</v>
      </c>
      <c r="C117" s="12">
        <v>4</v>
      </c>
      <c r="D117" s="12">
        <v>75</v>
      </c>
      <c r="E117" s="15">
        <v>3234000</v>
      </c>
      <c r="F117" s="18">
        <f t="shared" si="3"/>
        <v>43120</v>
      </c>
    </row>
    <row r="118" spans="1:6" ht="12.75">
      <c r="A118" s="23">
        <v>3363</v>
      </c>
      <c r="B118" s="2" t="s">
        <v>98</v>
      </c>
      <c r="C118" s="12">
        <v>9</v>
      </c>
      <c r="D118" s="12">
        <v>89</v>
      </c>
      <c r="E118" s="15">
        <v>4208560</v>
      </c>
      <c r="F118" s="18">
        <f t="shared" si="3"/>
        <v>47287.191011235955</v>
      </c>
    </row>
    <row r="119" spans="1:6" ht="12.75">
      <c r="A119" s="23">
        <v>3364</v>
      </c>
      <c r="B119" s="2" t="s">
        <v>99</v>
      </c>
      <c r="C119" s="12">
        <v>2</v>
      </c>
      <c r="D119" s="13" t="s">
        <v>298</v>
      </c>
      <c r="E119" s="13" t="s">
        <v>298</v>
      </c>
      <c r="F119" s="13" t="s">
        <v>298</v>
      </c>
    </row>
    <row r="120" spans="1:6" ht="12.75">
      <c r="A120" s="23">
        <v>3366</v>
      </c>
      <c r="B120" s="2" t="s">
        <v>100</v>
      </c>
      <c r="C120" s="12">
        <v>50</v>
      </c>
      <c r="D120" s="12">
        <v>3597</v>
      </c>
      <c r="E120" s="15">
        <v>151756614</v>
      </c>
      <c r="F120" s="18">
        <f t="shared" si="3"/>
        <v>42189.773144286904</v>
      </c>
    </row>
    <row r="121" spans="1:6" ht="12.75">
      <c r="A121" s="23">
        <v>3369</v>
      </c>
      <c r="B121" s="2" t="s">
        <v>342</v>
      </c>
      <c r="C121" s="12">
        <v>3</v>
      </c>
      <c r="D121" s="12">
        <v>11</v>
      </c>
      <c r="E121" s="15">
        <v>375284</v>
      </c>
      <c r="F121" s="18">
        <f t="shared" si="3"/>
        <v>34116.72727272727</v>
      </c>
    </row>
    <row r="122" spans="1:6" ht="12.75">
      <c r="A122" s="23">
        <v>3371</v>
      </c>
      <c r="B122" s="2" t="s">
        <v>101</v>
      </c>
      <c r="C122" s="12">
        <v>48</v>
      </c>
      <c r="D122" s="12">
        <v>346</v>
      </c>
      <c r="E122" s="15">
        <v>10239373</v>
      </c>
      <c r="F122" s="18">
        <f t="shared" si="3"/>
        <v>29593.56358381503</v>
      </c>
    </row>
    <row r="123" spans="1:6" ht="12.75">
      <c r="A123" s="23">
        <v>3372</v>
      </c>
      <c r="B123" s="2" t="s">
        <v>102</v>
      </c>
      <c r="C123" s="12">
        <v>34</v>
      </c>
      <c r="D123" s="12">
        <v>1100</v>
      </c>
      <c r="E123" s="15">
        <v>40205689</v>
      </c>
      <c r="F123" s="18">
        <f t="shared" si="3"/>
        <v>36550.626363636366</v>
      </c>
    </row>
    <row r="124" spans="1:6" ht="12.75">
      <c r="A124" s="23">
        <v>3379</v>
      </c>
      <c r="B124" s="2" t="s">
        <v>103</v>
      </c>
      <c r="C124" s="12">
        <v>3</v>
      </c>
      <c r="D124" s="13" t="s">
        <v>298</v>
      </c>
      <c r="E124" s="13" t="s">
        <v>298</v>
      </c>
      <c r="F124" s="13" t="s">
        <v>298</v>
      </c>
    </row>
    <row r="125" spans="1:6" ht="12.75">
      <c r="A125" s="23">
        <v>3391</v>
      </c>
      <c r="B125" s="2" t="s">
        <v>104</v>
      </c>
      <c r="C125" s="12">
        <v>68</v>
      </c>
      <c r="D125" s="12">
        <v>1272</v>
      </c>
      <c r="E125" s="15">
        <v>52798904</v>
      </c>
      <c r="F125" s="18">
        <f t="shared" si="3"/>
        <v>41508.57232704403</v>
      </c>
    </row>
    <row r="126" spans="1:6" ht="12.75">
      <c r="A126" s="23">
        <v>3399</v>
      </c>
      <c r="B126" s="2" t="s">
        <v>105</v>
      </c>
      <c r="C126" s="12">
        <v>456</v>
      </c>
      <c r="D126" s="12">
        <v>9449</v>
      </c>
      <c r="E126" s="15">
        <v>320126951</v>
      </c>
      <c r="F126" s="18">
        <f t="shared" si="3"/>
        <v>33879.45295798497</v>
      </c>
    </row>
    <row r="127" spans="1:6" ht="12.75">
      <c r="A127" s="23"/>
      <c r="C127" s="12"/>
      <c r="D127" s="12"/>
      <c r="E127" s="15"/>
      <c r="F127" s="15"/>
    </row>
    <row r="128" spans="1:6" ht="12.75">
      <c r="A128" s="10" t="s">
        <v>292</v>
      </c>
      <c r="C128" s="7">
        <v>2843</v>
      </c>
      <c r="D128" s="7">
        <v>16339</v>
      </c>
      <c r="E128" s="7">
        <v>843454717</v>
      </c>
      <c r="F128" s="11">
        <v>51622</v>
      </c>
    </row>
    <row r="129" spans="1:6" ht="12.75">
      <c r="A129" s="23">
        <v>4231</v>
      </c>
      <c r="B129" s="2" t="s">
        <v>106</v>
      </c>
      <c r="C129" s="12">
        <v>101</v>
      </c>
      <c r="D129" s="12">
        <v>866</v>
      </c>
      <c r="E129" s="15">
        <v>32255523</v>
      </c>
      <c r="F129" s="18">
        <f t="shared" si="3"/>
        <v>37246.5623556582</v>
      </c>
    </row>
    <row r="130" spans="1:6" ht="12.75">
      <c r="A130" s="23">
        <v>4232</v>
      </c>
      <c r="B130" s="2" t="s">
        <v>107</v>
      </c>
      <c r="C130" s="12">
        <v>32</v>
      </c>
      <c r="D130" s="12">
        <v>396</v>
      </c>
      <c r="E130" s="15">
        <v>17419932</v>
      </c>
      <c r="F130" s="18">
        <f t="shared" si="3"/>
        <v>43989.72727272727</v>
      </c>
    </row>
    <row r="131" spans="1:6" ht="12.75">
      <c r="A131" s="23">
        <v>4233</v>
      </c>
      <c r="B131" s="2" t="s">
        <v>310</v>
      </c>
      <c r="C131" s="12">
        <v>64</v>
      </c>
      <c r="D131" s="12">
        <v>659</v>
      </c>
      <c r="E131" s="15">
        <v>31102174</v>
      </c>
      <c r="F131" s="18">
        <f t="shared" si="3"/>
        <v>47196.01517450683</v>
      </c>
    </row>
    <row r="132" spans="1:6" ht="12.75">
      <c r="A132" s="23">
        <v>4234</v>
      </c>
      <c r="B132" s="2" t="s">
        <v>108</v>
      </c>
      <c r="C132" s="12">
        <v>216</v>
      </c>
      <c r="D132" s="12">
        <v>1811</v>
      </c>
      <c r="E132" s="15">
        <v>94365790</v>
      </c>
      <c r="F132" s="18">
        <f t="shared" si="3"/>
        <v>52107.0071783545</v>
      </c>
    </row>
    <row r="133" spans="1:6" ht="12.75">
      <c r="A133" s="23">
        <v>4235</v>
      </c>
      <c r="B133" s="2" t="s">
        <v>109</v>
      </c>
      <c r="C133" s="12">
        <v>20</v>
      </c>
      <c r="D133" s="12">
        <v>216</v>
      </c>
      <c r="E133" s="15">
        <v>9845602</v>
      </c>
      <c r="F133" s="18">
        <f t="shared" si="3"/>
        <v>45581.49074074074</v>
      </c>
    </row>
    <row r="134" spans="1:6" ht="12.75">
      <c r="A134" s="23">
        <v>4236</v>
      </c>
      <c r="B134" s="2" t="s">
        <v>110</v>
      </c>
      <c r="C134" s="12">
        <v>99</v>
      </c>
      <c r="D134" s="12">
        <v>1033</v>
      </c>
      <c r="E134" s="15">
        <v>63050522</v>
      </c>
      <c r="F134" s="18">
        <f t="shared" si="3"/>
        <v>61036.32333010648</v>
      </c>
    </row>
    <row r="135" spans="1:6" ht="12.75">
      <c r="A135" s="23">
        <v>4237</v>
      </c>
      <c r="B135" s="2" t="s">
        <v>111</v>
      </c>
      <c r="C135" s="12">
        <v>80</v>
      </c>
      <c r="D135" s="12">
        <v>572</v>
      </c>
      <c r="E135" s="15">
        <v>24940572</v>
      </c>
      <c r="F135" s="18">
        <f t="shared" si="3"/>
        <v>43602.3986013986</v>
      </c>
    </row>
    <row r="136" spans="1:6" ht="12.75">
      <c r="A136" s="23">
        <v>4238</v>
      </c>
      <c r="B136" s="2" t="s">
        <v>112</v>
      </c>
      <c r="C136" s="12">
        <v>211</v>
      </c>
      <c r="D136" s="12">
        <v>1363</v>
      </c>
      <c r="E136" s="15">
        <v>67335297</v>
      </c>
      <c r="F136" s="18">
        <f t="shared" si="3"/>
        <v>49402.27219369039</v>
      </c>
    </row>
    <row r="137" spans="1:6" ht="12.75">
      <c r="A137" s="23">
        <v>4239</v>
      </c>
      <c r="B137" s="2" t="s">
        <v>113</v>
      </c>
      <c r="C137" s="12">
        <v>179</v>
      </c>
      <c r="D137" s="12">
        <v>2013</v>
      </c>
      <c r="E137" s="15">
        <v>93968905</v>
      </c>
      <c r="F137" s="18">
        <f t="shared" si="3"/>
        <v>46681.02583209141</v>
      </c>
    </row>
    <row r="138" spans="1:6" ht="12.75">
      <c r="A138" s="23">
        <v>4241</v>
      </c>
      <c r="B138" s="2" t="s">
        <v>114</v>
      </c>
      <c r="C138" s="12">
        <v>50</v>
      </c>
      <c r="D138" s="12">
        <v>356</v>
      </c>
      <c r="E138" s="15">
        <v>14516596</v>
      </c>
      <c r="F138" s="18">
        <f t="shared" si="3"/>
        <v>40776.95505617977</v>
      </c>
    </row>
    <row r="139" spans="1:6" ht="12.75">
      <c r="A139" s="23">
        <v>4242</v>
      </c>
      <c r="B139" s="2" t="s">
        <v>115</v>
      </c>
      <c r="C139" s="12">
        <v>70</v>
      </c>
      <c r="D139" s="12">
        <v>600</v>
      </c>
      <c r="E139" s="15">
        <v>48457332</v>
      </c>
      <c r="F139" s="18">
        <f t="shared" si="3"/>
        <v>80762.22</v>
      </c>
    </row>
    <row r="140" spans="1:6" ht="12.75">
      <c r="A140" s="23">
        <v>4243</v>
      </c>
      <c r="B140" s="2" t="s">
        <v>116</v>
      </c>
      <c r="C140" s="12">
        <v>41</v>
      </c>
      <c r="D140" s="12">
        <v>166</v>
      </c>
      <c r="E140" s="15">
        <v>6417821</v>
      </c>
      <c r="F140" s="18">
        <f t="shared" si="3"/>
        <v>38661.572289156626</v>
      </c>
    </row>
    <row r="141" spans="1:6" ht="12.75">
      <c r="A141" s="23">
        <v>4244</v>
      </c>
      <c r="B141" s="2" t="s">
        <v>323</v>
      </c>
      <c r="C141" s="12">
        <v>171</v>
      </c>
      <c r="D141" s="12">
        <v>1646</v>
      </c>
      <c r="E141" s="15">
        <v>69839490</v>
      </c>
      <c r="F141" s="18">
        <f t="shared" si="3"/>
        <v>42429.82381530984</v>
      </c>
    </row>
    <row r="142" spans="1:6" ht="12.75">
      <c r="A142" s="23">
        <v>4245</v>
      </c>
      <c r="B142" s="2" t="s">
        <v>324</v>
      </c>
      <c r="C142" s="12">
        <v>1</v>
      </c>
      <c r="D142" s="13" t="s">
        <v>298</v>
      </c>
      <c r="E142" s="13" t="s">
        <v>298</v>
      </c>
      <c r="F142" s="13" t="s">
        <v>298</v>
      </c>
    </row>
    <row r="143" spans="1:6" ht="12.75">
      <c r="A143" s="23">
        <v>4246</v>
      </c>
      <c r="B143" s="2" t="s">
        <v>117</v>
      </c>
      <c r="C143" s="12">
        <v>64</v>
      </c>
      <c r="D143" s="12">
        <v>648</v>
      </c>
      <c r="E143" s="15">
        <v>33666348</v>
      </c>
      <c r="F143" s="18">
        <f t="shared" si="3"/>
        <v>51954.24074074074</v>
      </c>
    </row>
    <row r="144" spans="1:6" ht="12.75">
      <c r="A144" s="23">
        <v>4247</v>
      </c>
      <c r="B144" s="2" t="s">
        <v>118</v>
      </c>
      <c r="C144" s="12">
        <v>40</v>
      </c>
      <c r="D144" s="12">
        <v>385</v>
      </c>
      <c r="E144" s="15">
        <v>15931160</v>
      </c>
      <c r="F144" s="18">
        <f t="shared" si="3"/>
        <v>41379.63636363636</v>
      </c>
    </row>
    <row r="145" spans="1:6" ht="12.75">
      <c r="A145" s="23">
        <v>4248</v>
      </c>
      <c r="B145" s="2" t="s">
        <v>119</v>
      </c>
      <c r="C145" s="12">
        <v>22</v>
      </c>
      <c r="D145" s="12">
        <v>453</v>
      </c>
      <c r="E145" s="15">
        <v>25539102</v>
      </c>
      <c r="F145" s="18">
        <f t="shared" si="3"/>
        <v>56377.708609271525</v>
      </c>
    </row>
    <row r="146" spans="1:6" ht="12.75">
      <c r="A146" s="23">
        <v>4249</v>
      </c>
      <c r="B146" s="2" t="s">
        <v>120</v>
      </c>
      <c r="C146" s="12">
        <v>107</v>
      </c>
      <c r="D146" s="12">
        <v>689</v>
      </c>
      <c r="E146" s="15">
        <v>25856304</v>
      </c>
      <c r="F146" s="18">
        <f t="shared" si="3"/>
        <v>37527.291727140786</v>
      </c>
    </row>
    <row r="147" spans="1:6" ht="12.75">
      <c r="A147" s="23">
        <v>4251</v>
      </c>
      <c r="B147" s="2" t="s">
        <v>121</v>
      </c>
      <c r="C147" s="12">
        <v>1280</v>
      </c>
      <c r="D147" s="12">
        <v>2426</v>
      </c>
      <c r="E147" s="15">
        <v>165521731</v>
      </c>
      <c r="F147" s="18">
        <f t="shared" si="3"/>
        <v>68228.24855729596</v>
      </c>
    </row>
    <row r="148" spans="1:6" ht="12.75">
      <c r="A148" s="23"/>
      <c r="C148" s="7"/>
      <c r="D148" s="7"/>
      <c r="E148" s="9"/>
      <c r="F148" s="15"/>
    </row>
    <row r="149" spans="1:6" ht="12.75">
      <c r="A149" s="10" t="s">
        <v>293</v>
      </c>
      <c r="C149" s="7">
        <v>4145</v>
      </c>
      <c r="D149" s="7">
        <f>SUM(D150:D176)</f>
        <v>52960</v>
      </c>
      <c r="E149" s="7">
        <f>SUM(E150:E176)</f>
        <v>1296647089</v>
      </c>
      <c r="F149" s="11">
        <f t="shared" si="3"/>
        <v>24483.517541540787</v>
      </c>
    </row>
    <row r="150" spans="1:6" ht="12.75">
      <c r="A150" s="23">
        <v>4411</v>
      </c>
      <c r="B150" s="2" t="s">
        <v>122</v>
      </c>
      <c r="C150" s="12">
        <v>236</v>
      </c>
      <c r="D150" s="12">
        <v>4104</v>
      </c>
      <c r="E150" s="15">
        <v>175400419</v>
      </c>
      <c r="F150" s="18">
        <f t="shared" si="3"/>
        <v>42738.89351851852</v>
      </c>
    </row>
    <row r="151" spans="1:6" ht="12.75">
      <c r="A151" s="23">
        <v>4412</v>
      </c>
      <c r="B151" s="2" t="s">
        <v>123</v>
      </c>
      <c r="C151" s="12">
        <v>69</v>
      </c>
      <c r="D151" s="12">
        <v>584</v>
      </c>
      <c r="E151" s="15">
        <v>20869773</v>
      </c>
      <c r="F151" s="18">
        <f t="shared" si="3"/>
        <v>35735.91267123288</v>
      </c>
    </row>
    <row r="152" spans="1:6" ht="12.75">
      <c r="A152" s="23">
        <v>4413</v>
      </c>
      <c r="B152" s="2" t="s">
        <v>124</v>
      </c>
      <c r="C152" s="12">
        <v>144</v>
      </c>
      <c r="D152" s="12">
        <v>1329</v>
      </c>
      <c r="E152" s="15">
        <v>36301069</v>
      </c>
      <c r="F152" s="18">
        <f t="shared" si="3"/>
        <v>27314.5741158766</v>
      </c>
    </row>
    <row r="153" spans="1:7" ht="12.75">
      <c r="A153" s="23">
        <v>4421</v>
      </c>
      <c r="B153" s="2" t="s">
        <v>125</v>
      </c>
      <c r="C153" s="12">
        <v>73</v>
      </c>
      <c r="D153" s="12">
        <v>647</v>
      </c>
      <c r="E153" s="15">
        <v>20473348</v>
      </c>
      <c r="F153" s="18">
        <f t="shared" si="3"/>
        <v>31643.50540958269</v>
      </c>
      <c r="G153" s="16"/>
    </row>
    <row r="154" spans="1:7" ht="12.75">
      <c r="A154" s="23">
        <v>4422</v>
      </c>
      <c r="B154" s="2" t="s">
        <v>126</v>
      </c>
      <c r="C154" s="12">
        <v>132</v>
      </c>
      <c r="D154" s="12">
        <v>1055</v>
      </c>
      <c r="E154" s="15">
        <v>24750618</v>
      </c>
      <c r="F154" s="18">
        <f t="shared" si="3"/>
        <v>23460.30142180095</v>
      </c>
      <c r="G154" s="16"/>
    </row>
    <row r="155" spans="1:7" ht="12.75">
      <c r="A155" s="23">
        <v>4431</v>
      </c>
      <c r="B155" s="2" t="s">
        <v>127</v>
      </c>
      <c r="C155" s="12">
        <v>200</v>
      </c>
      <c r="D155" s="12">
        <v>1399</v>
      </c>
      <c r="E155" s="15">
        <v>44259843</v>
      </c>
      <c r="F155" s="18">
        <f t="shared" si="3"/>
        <v>31636.77126518942</v>
      </c>
      <c r="G155" s="16"/>
    </row>
    <row r="156" spans="1:6" ht="12.75">
      <c r="A156" s="23">
        <v>4441</v>
      </c>
      <c r="B156" s="2" t="s">
        <v>128</v>
      </c>
      <c r="C156" s="12">
        <v>202</v>
      </c>
      <c r="D156" s="12">
        <v>3833</v>
      </c>
      <c r="E156" s="15">
        <v>117132823</v>
      </c>
      <c r="F156" s="18">
        <f t="shared" si="3"/>
        <v>30559.045917036263</v>
      </c>
    </row>
    <row r="157" spans="1:7" ht="12.75">
      <c r="A157" s="23">
        <v>4442</v>
      </c>
      <c r="B157" s="2" t="s">
        <v>129</v>
      </c>
      <c r="C157" s="12">
        <v>52</v>
      </c>
      <c r="D157" s="12">
        <v>307</v>
      </c>
      <c r="E157" s="15">
        <v>6957012</v>
      </c>
      <c r="F157" s="18">
        <f t="shared" si="3"/>
        <v>22661.27687296417</v>
      </c>
      <c r="G157" s="16"/>
    </row>
    <row r="158" spans="1:6" ht="12.75">
      <c r="A158" s="23">
        <v>4451</v>
      </c>
      <c r="B158" s="2" t="s">
        <v>130</v>
      </c>
      <c r="C158" s="12">
        <v>334</v>
      </c>
      <c r="D158" s="12">
        <v>6363</v>
      </c>
      <c r="E158" s="15">
        <v>122035386</v>
      </c>
      <c r="F158" s="18">
        <f t="shared" si="3"/>
        <v>19178.907119283358</v>
      </c>
    </row>
    <row r="159" spans="1:6" ht="12.75">
      <c r="A159" s="23">
        <v>4452</v>
      </c>
      <c r="B159" s="2" t="s">
        <v>131</v>
      </c>
      <c r="C159" s="12">
        <v>152</v>
      </c>
      <c r="D159" s="12">
        <v>1382</v>
      </c>
      <c r="E159" s="15">
        <v>24321196</v>
      </c>
      <c r="F159" s="18">
        <f t="shared" si="3"/>
        <v>17598.5499276411</v>
      </c>
    </row>
    <row r="160" spans="1:6" ht="12.75">
      <c r="A160" s="23">
        <v>4453</v>
      </c>
      <c r="B160" s="2" t="s">
        <v>132</v>
      </c>
      <c r="C160" s="12">
        <v>226</v>
      </c>
      <c r="D160" s="12">
        <v>1304</v>
      </c>
      <c r="E160" s="15">
        <v>23773707</v>
      </c>
      <c r="F160" s="18">
        <f t="shared" si="3"/>
        <v>18231.370398773008</v>
      </c>
    </row>
    <row r="161" spans="1:6" ht="12.75">
      <c r="A161" s="23">
        <v>4461</v>
      </c>
      <c r="B161" s="2" t="s">
        <v>133</v>
      </c>
      <c r="C161" s="12">
        <v>290</v>
      </c>
      <c r="D161" s="12">
        <v>5505</v>
      </c>
      <c r="E161" s="15">
        <v>159909710</v>
      </c>
      <c r="F161" s="18">
        <f t="shared" si="3"/>
        <v>29048.085376930063</v>
      </c>
    </row>
    <row r="162" spans="1:6" ht="12.75">
      <c r="A162" s="23">
        <v>4471</v>
      </c>
      <c r="B162" s="2" t="s">
        <v>134</v>
      </c>
      <c r="C162" s="12">
        <v>323</v>
      </c>
      <c r="D162" s="12">
        <v>2080</v>
      </c>
      <c r="E162" s="15">
        <v>42723584</v>
      </c>
      <c r="F162" s="18">
        <f t="shared" si="3"/>
        <v>20540.184615384616</v>
      </c>
    </row>
    <row r="163" spans="1:7" ht="12.75">
      <c r="A163" s="23">
        <v>4481</v>
      </c>
      <c r="B163" s="2" t="s">
        <v>135</v>
      </c>
      <c r="C163" s="12">
        <v>353</v>
      </c>
      <c r="D163" s="12">
        <v>4573</v>
      </c>
      <c r="E163" s="15">
        <v>76707333</v>
      </c>
      <c r="F163" s="18">
        <f t="shared" si="3"/>
        <v>16773.96304395364</v>
      </c>
      <c r="G163" s="16"/>
    </row>
    <row r="164" spans="1:6" ht="12.75">
      <c r="A164" s="23">
        <v>4482</v>
      </c>
      <c r="B164" s="2" t="s">
        <v>136</v>
      </c>
      <c r="C164" s="12">
        <v>75</v>
      </c>
      <c r="D164" s="12">
        <v>497</v>
      </c>
      <c r="E164" s="15">
        <v>8735293</v>
      </c>
      <c r="F164" s="18">
        <f t="shared" si="3"/>
        <v>17576.042253521126</v>
      </c>
    </row>
    <row r="165" spans="1:6" ht="12.75">
      <c r="A165" s="23">
        <v>4483</v>
      </c>
      <c r="B165" s="2" t="s">
        <v>137</v>
      </c>
      <c r="C165" s="12">
        <v>111</v>
      </c>
      <c r="D165" s="12">
        <v>536</v>
      </c>
      <c r="E165" s="15">
        <v>14811894</v>
      </c>
      <c r="F165" s="18">
        <f t="shared" si="3"/>
        <v>27634.130597014926</v>
      </c>
    </row>
    <row r="166" spans="1:6" ht="12.75">
      <c r="A166" s="23">
        <v>4511</v>
      </c>
      <c r="B166" s="2" t="s">
        <v>138</v>
      </c>
      <c r="C166" s="12">
        <v>208</v>
      </c>
      <c r="D166" s="12">
        <v>1441</v>
      </c>
      <c r="E166" s="15">
        <v>24695902</v>
      </c>
      <c r="F166" s="18">
        <f t="shared" si="3"/>
        <v>17138.030534351146</v>
      </c>
    </row>
    <row r="167" spans="1:6" ht="12.75">
      <c r="A167" s="23">
        <v>4512</v>
      </c>
      <c r="B167" s="2" t="s">
        <v>139</v>
      </c>
      <c r="C167" s="12">
        <v>73</v>
      </c>
      <c r="D167" s="12">
        <v>650</v>
      </c>
      <c r="E167" s="15">
        <v>9787855</v>
      </c>
      <c r="F167" s="18">
        <f t="shared" si="3"/>
        <v>15058.238461538462</v>
      </c>
    </row>
    <row r="168" spans="1:7" ht="12.75">
      <c r="A168" s="23">
        <v>4521</v>
      </c>
      <c r="B168" s="2" t="s">
        <v>140</v>
      </c>
      <c r="C168" s="12">
        <v>30</v>
      </c>
      <c r="D168" s="12">
        <v>4384</v>
      </c>
      <c r="E168" s="15">
        <v>86898554</v>
      </c>
      <c r="F168" s="18">
        <f t="shared" si="3"/>
        <v>19821.75045620438</v>
      </c>
      <c r="G168" s="16"/>
    </row>
    <row r="169" spans="1:6" ht="12.75">
      <c r="A169" s="23">
        <v>4529</v>
      </c>
      <c r="B169" s="2" t="s">
        <v>141</v>
      </c>
      <c r="C169" s="12">
        <v>133</v>
      </c>
      <c r="D169" s="12">
        <v>5625</v>
      </c>
      <c r="E169" s="15">
        <v>118443013</v>
      </c>
      <c r="F169" s="18">
        <f t="shared" si="3"/>
        <v>21056.535644444444</v>
      </c>
    </row>
    <row r="170" spans="1:6" ht="12.75">
      <c r="A170" s="23">
        <v>4531</v>
      </c>
      <c r="B170" s="2" t="s">
        <v>142</v>
      </c>
      <c r="C170" s="12">
        <v>112</v>
      </c>
      <c r="D170" s="12">
        <v>507</v>
      </c>
      <c r="E170" s="15">
        <v>7592289</v>
      </c>
      <c r="F170" s="18">
        <f t="shared" si="3"/>
        <v>14974.92899408284</v>
      </c>
    </row>
    <row r="171" spans="1:6" ht="12.75">
      <c r="A171" s="23">
        <v>4532</v>
      </c>
      <c r="B171" s="2" t="s">
        <v>143</v>
      </c>
      <c r="C171" s="12">
        <v>202</v>
      </c>
      <c r="D171" s="12">
        <v>1633</v>
      </c>
      <c r="E171" s="15">
        <v>31736753</v>
      </c>
      <c r="F171" s="18">
        <f t="shared" si="3"/>
        <v>19434.631353337416</v>
      </c>
    </row>
    <row r="172" spans="1:6" ht="12.75">
      <c r="A172" s="23">
        <v>4533</v>
      </c>
      <c r="B172" s="2" t="s">
        <v>144</v>
      </c>
      <c r="C172" s="12">
        <v>80</v>
      </c>
      <c r="D172" s="12">
        <v>237</v>
      </c>
      <c r="E172" s="15">
        <v>3669308</v>
      </c>
      <c r="F172" s="18">
        <f t="shared" si="3"/>
        <v>15482.31223628692</v>
      </c>
    </row>
    <row r="173" spans="1:6" ht="12.75">
      <c r="A173" s="23">
        <v>4539</v>
      </c>
      <c r="B173" s="2" t="s">
        <v>145</v>
      </c>
      <c r="C173" s="12">
        <v>132</v>
      </c>
      <c r="D173" s="12">
        <v>770</v>
      </c>
      <c r="E173" s="15">
        <v>19108055</v>
      </c>
      <c r="F173" s="18">
        <f t="shared" si="3"/>
        <v>24815.655844155845</v>
      </c>
    </row>
    <row r="174" spans="1:7" ht="12.75">
      <c r="A174" s="23">
        <v>4541</v>
      </c>
      <c r="B174" s="2" t="s">
        <v>146</v>
      </c>
      <c r="C174" s="12">
        <v>42</v>
      </c>
      <c r="D174" s="12">
        <v>818</v>
      </c>
      <c r="E174" s="15">
        <v>21856811</v>
      </c>
      <c r="F174" s="18">
        <f t="shared" si="3"/>
        <v>26719.81784841076</v>
      </c>
      <c r="G174" s="16"/>
    </row>
    <row r="175" spans="1:6" ht="12.75">
      <c r="A175" s="23">
        <v>4542</v>
      </c>
      <c r="B175" s="2" t="s">
        <v>147</v>
      </c>
      <c r="C175" s="12">
        <v>29</v>
      </c>
      <c r="D175" s="12">
        <v>112</v>
      </c>
      <c r="E175" s="15">
        <v>3489878</v>
      </c>
      <c r="F175" s="18">
        <f t="shared" si="3"/>
        <v>31159.625</v>
      </c>
    </row>
    <row r="176" spans="1:6" ht="12.75">
      <c r="A176" s="23">
        <v>4543</v>
      </c>
      <c r="B176" s="2" t="s">
        <v>148</v>
      </c>
      <c r="C176" s="12">
        <v>141</v>
      </c>
      <c r="D176" s="12">
        <v>1285</v>
      </c>
      <c r="E176" s="15">
        <v>50205663</v>
      </c>
      <c r="F176" s="18">
        <f>E176/D176</f>
        <v>39070.55486381323</v>
      </c>
    </row>
    <row r="177" spans="1:6" ht="12.75">
      <c r="A177" s="23"/>
      <c r="C177" s="12"/>
      <c r="D177" s="12"/>
      <c r="E177" s="15"/>
      <c r="F177" s="15"/>
    </row>
    <row r="178" spans="1:6" ht="12.75">
      <c r="A178" s="10" t="s">
        <v>327</v>
      </c>
      <c r="C178" s="7">
        <v>719</v>
      </c>
      <c r="D178" s="7">
        <v>9312</v>
      </c>
      <c r="E178" s="7">
        <v>293989838</v>
      </c>
      <c r="F178" s="11">
        <v>31571</v>
      </c>
    </row>
    <row r="179" spans="1:7" ht="12.75">
      <c r="A179" s="23">
        <v>4811</v>
      </c>
      <c r="B179" s="2" t="s">
        <v>149</v>
      </c>
      <c r="C179" s="12">
        <v>18</v>
      </c>
      <c r="D179" s="12">
        <v>482</v>
      </c>
      <c r="E179" s="15">
        <v>17075381</v>
      </c>
      <c r="F179" s="18">
        <f aca="true" t="shared" si="4" ref="F179:F242">E179/D179</f>
        <v>35426.10165975104</v>
      </c>
      <c r="G179" s="16"/>
    </row>
    <row r="180" spans="1:6" ht="12.75">
      <c r="A180" s="23">
        <v>4812</v>
      </c>
      <c r="B180" s="2" t="s">
        <v>150</v>
      </c>
      <c r="C180" s="12">
        <v>10</v>
      </c>
      <c r="D180" s="12">
        <v>28</v>
      </c>
      <c r="E180" s="15">
        <v>1862945</v>
      </c>
      <c r="F180" s="18">
        <f t="shared" si="4"/>
        <v>66533.75</v>
      </c>
    </row>
    <row r="181" spans="1:6" ht="12.75">
      <c r="A181" s="23">
        <v>4831</v>
      </c>
      <c r="B181" s="2" t="s">
        <v>151</v>
      </c>
      <c r="C181" s="12">
        <v>8</v>
      </c>
      <c r="D181" s="12">
        <v>148</v>
      </c>
      <c r="E181" s="15">
        <v>3702765</v>
      </c>
      <c r="F181" s="18">
        <f t="shared" si="4"/>
        <v>25018.682432432433</v>
      </c>
    </row>
    <row r="182" spans="1:6" ht="12.75">
      <c r="A182" s="23">
        <v>4832</v>
      </c>
      <c r="B182" s="2" t="s">
        <v>152</v>
      </c>
      <c r="C182" s="12">
        <v>2</v>
      </c>
      <c r="D182" s="13" t="s">
        <v>298</v>
      </c>
      <c r="E182" s="13" t="s">
        <v>298</v>
      </c>
      <c r="F182" s="13" t="s">
        <v>298</v>
      </c>
    </row>
    <row r="183" spans="1:6" ht="12.75">
      <c r="A183" s="23">
        <v>4841</v>
      </c>
      <c r="B183" s="2" t="s">
        <v>153</v>
      </c>
      <c r="C183" s="12">
        <v>146</v>
      </c>
      <c r="D183" s="12">
        <v>1378</v>
      </c>
      <c r="E183" s="15">
        <v>58809811</v>
      </c>
      <c r="F183" s="18">
        <f t="shared" si="4"/>
        <v>42677.65674891147</v>
      </c>
    </row>
    <row r="184" spans="1:6" ht="12.75">
      <c r="A184" s="23">
        <v>4842</v>
      </c>
      <c r="B184" s="2" t="s">
        <v>154</v>
      </c>
      <c r="C184" s="12">
        <v>187</v>
      </c>
      <c r="D184" s="12">
        <v>1031</v>
      </c>
      <c r="E184" s="15">
        <v>31111274</v>
      </c>
      <c r="F184" s="18">
        <f t="shared" si="4"/>
        <v>30175.823472356937</v>
      </c>
    </row>
    <row r="185" spans="1:6" ht="12.75">
      <c r="A185" s="23">
        <v>4851</v>
      </c>
      <c r="B185" s="2" t="s">
        <v>155</v>
      </c>
      <c r="C185" s="12">
        <v>1</v>
      </c>
      <c r="D185" s="13" t="s">
        <v>298</v>
      </c>
      <c r="E185" s="13" t="s">
        <v>298</v>
      </c>
      <c r="F185" s="13" t="s">
        <v>298</v>
      </c>
    </row>
    <row r="186" spans="1:6" ht="12.75">
      <c r="A186" s="23">
        <v>4852</v>
      </c>
      <c r="B186" s="2" t="s">
        <v>156</v>
      </c>
      <c r="C186" s="12">
        <v>4</v>
      </c>
      <c r="D186" s="12">
        <v>118</v>
      </c>
      <c r="E186" s="15">
        <v>4920299</v>
      </c>
      <c r="F186" s="18">
        <f t="shared" si="4"/>
        <v>41697.44915254237</v>
      </c>
    </row>
    <row r="187" spans="1:6" ht="12.75">
      <c r="A187" s="23">
        <v>4853</v>
      </c>
      <c r="B187" s="2" t="s">
        <v>157</v>
      </c>
      <c r="C187" s="12">
        <v>44</v>
      </c>
      <c r="D187" s="12">
        <v>168</v>
      </c>
      <c r="E187" s="15">
        <v>3738763</v>
      </c>
      <c r="F187" s="18">
        <f t="shared" si="4"/>
        <v>22254.541666666668</v>
      </c>
    </row>
    <row r="188" spans="1:6" ht="12.75">
      <c r="A188" s="23">
        <v>4854</v>
      </c>
      <c r="B188" s="2" t="s">
        <v>158</v>
      </c>
      <c r="C188" s="12">
        <v>39</v>
      </c>
      <c r="D188" s="12">
        <v>1495</v>
      </c>
      <c r="E188" s="15">
        <v>25998977</v>
      </c>
      <c r="F188" s="18">
        <f t="shared" si="4"/>
        <v>17390.62006688963</v>
      </c>
    </row>
    <row r="189" spans="1:6" ht="12.75">
      <c r="A189" s="23">
        <v>4855</v>
      </c>
      <c r="B189" s="2" t="s">
        <v>159</v>
      </c>
      <c r="C189" s="12">
        <v>7</v>
      </c>
      <c r="D189" s="12">
        <v>161</v>
      </c>
      <c r="E189" s="15">
        <v>4571529</v>
      </c>
      <c r="F189" s="18">
        <f t="shared" si="4"/>
        <v>28394.5900621118</v>
      </c>
    </row>
    <row r="190" spans="1:6" ht="12.75">
      <c r="A190" s="23">
        <v>4859</v>
      </c>
      <c r="B190" s="2" t="s">
        <v>160</v>
      </c>
      <c r="C190" s="12">
        <v>9</v>
      </c>
      <c r="D190" s="12">
        <v>90</v>
      </c>
      <c r="E190" s="15">
        <v>2461939</v>
      </c>
      <c r="F190" s="18">
        <f t="shared" si="4"/>
        <v>27354.87777777778</v>
      </c>
    </row>
    <row r="191" spans="1:6" ht="12.75">
      <c r="A191" s="23">
        <v>4861</v>
      </c>
      <c r="B191" s="2" t="s">
        <v>161</v>
      </c>
      <c r="C191" s="12">
        <v>1</v>
      </c>
      <c r="D191" s="13" t="s">
        <v>298</v>
      </c>
      <c r="E191" s="13" t="s">
        <v>298</v>
      </c>
      <c r="F191" s="13" t="s">
        <v>298</v>
      </c>
    </row>
    <row r="192" spans="1:6" ht="12.75">
      <c r="A192" s="23">
        <v>4862</v>
      </c>
      <c r="B192" s="2" t="s">
        <v>162</v>
      </c>
      <c r="C192" s="12">
        <v>2</v>
      </c>
      <c r="D192" s="13" t="s">
        <v>298</v>
      </c>
      <c r="E192" s="13" t="s">
        <v>298</v>
      </c>
      <c r="F192" s="13" t="s">
        <v>298</v>
      </c>
    </row>
    <row r="193" spans="1:6" ht="12.75">
      <c r="A193" s="23">
        <v>4869</v>
      </c>
      <c r="B193" s="2" t="s">
        <v>163</v>
      </c>
      <c r="C193" s="12">
        <v>1</v>
      </c>
      <c r="D193" s="13" t="s">
        <v>298</v>
      </c>
      <c r="E193" s="13" t="s">
        <v>298</v>
      </c>
      <c r="F193" s="13" t="s">
        <v>298</v>
      </c>
    </row>
    <row r="194" spans="1:6" ht="12.75">
      <c r="A194" s="23">
        <v>4871</v>
      </c>
      <c r="B194" s="2" t="s">
        <v>164</v>
      </c>
      <c r="C194" s="12">
        <v>5</v>
      </c>
      <c r="D194" s="12">
        <v>54</v>
      </c>
      <c r="E194" s="15">
        <v>916972</v>
      </c>
      <c r="F194" s="18">
        <f t="shared" si="4"/>
        <v>16980.962962962964</v>
      </c>
    </row>
    <row r="195" spans="1:6" ht="12.75">
      <c r="A195" s="23">
        <v>4872</v>
      </c>
      <c r="B195" s="2" t="s">
        <v>165</v>
      </c>
      <c r="C195" s="12">
        <v>38</v>
      </c>
      <c r="D195" s="12">
        <v>191</v>
      </c>
      <c r="E195" s="15">
        <v>3637118</v>
      </c>
      <c r="F195" s="18">
        <f t="shared" si="4"/>
        <v>19042.50261780105</v>
      </c>
    </row>
    <row r="196" spans="1:6" ht="12.75">
      <c r="A196" s="23">
        <v>4881</v>
      </c>
      <c r="B196" s="2" t="s">
        <v>166</v>
      </c>
      <c r="C196" s="12">
        <v>16</v>
      </c>
      <c r="D196" s="12">
        <v>105</v>
      </c>
      <c r="E196" s="15">
        <v>3494207</v>
      </c>
      <c r="F196" s="18">
        <f t="shared" si="4"/>
        <v>33278.1619047619</v>
      </c>
    </row>
    <row r="197" spans="1:6" ht="12.75">
      <c r="A197" s="23">
        <v>4882</v>
      </c>
      <c r="B197" s="2" t="s">
        <v>167</v>
      </c>
      <c r="C197" s="12">
        <v>2</v>
      </c>
      <c r="D197" s="13" t="s">
        <v>298</v>
      </c>
      <c r="E197" s="13" t="s">
        <v>298</v>
      </c>
      <c r="F197" s="13" t="s">
        <v>298</v>
      </c>
    </row>
    <row r="198" spans="1:6" ht="12.75">
      <c r="A198" s="23">
        <v>4883</v>
      </c>
      <c r="B198" s="2" t="s">
        <v>168</v>
      </c>
      <c r="C198" s="12">
        <v>19</v>
      </c>
      <c r="D198" s="12">
        <v>169</v>
      </c>
      <c r="E198" s="15">
        <v>6333801</v>
      </c>
      <c r="F198" s="18">
        <f t="shared" si="4"/>
        <v>37478.112426035506</v>
      </c>
    </row>
    <row r="199" spans="1:6" ht="12.75">
      <c r="A199" s="23">
        <v>4884</v>
      </c>
      <c r="B199" s="2" t="s">
        <v>169</v>
      </c>
      <c r="C199" s="12">
        <v>45</v>
      </c>
      <c r="D199" s="12">
        <v>384</v>
      </c>
      <c r="E199" s="15">
        <v>11543113</v>
      </c>
      <c r="F199" s="18">
        <f t="shared" si="4"/>
        <v>30060.190104166668</v>
      </c>
    </row>
    <row r="200" spans="1:6" ht="12.75">
      <c r="A200" s="23">
        <v>4885</v>
      </c>
      <c r="B200" s="2" t="s">
        <v>170</v>
      </c>
      <c r="C200" s="12">
        <v>40</v>
      </c>
      <c r="D200" s="12">
        <v>232</v>
      </c>
      <c r="E200" s="15">
        <v>10390216</v>
      </c>
      <c r="F200" s="18">
        <f t="shared" si="4"/>
        <v>44785.41379310345</v>
      </c>
    </row>
    <row r="201" spans="1:6" ht="12.75">
      <c r="A201" s="23">
        <v>4889</v>
      </c>
      <c r="B201" s="2" t="s">
        <v>171</v>
      </c>
      <c r="C201" s="12">
        <v>7</v>
      </c>
      <c r="D201" s="12">
        <v>17</v>
      </c>
      <c r="E201" s="15">
        <v>479024</v>
      </c>
      <c r="F201" s="18">
        <f t="shared" si="4"/>
        <v>28177.882352941175</v>
      </c>
    </row>
    <row r="202" spans="1:6" ht="12.75">
      <c r="A202" s="23">
        <v>4921</v>
      </c>
      <c r="B202" s="2" t="s">
        <v>172</v>
      </c>
      <c r="C202" s="12">
        <v>23</v>
      </c>
      <c r="D202" s="12">
        <v>1575</v>
      </c>
      <c r="E202" s="15">
        <v>51922840</v>
      </c>
      <c r="F202" s="18">
        <f t="shared" si="4"/>
        <v>32966.88253968254</v>
      </c>
    </row>
    <row r="203" spans="1:6" ht="12.75">
      <c r="A203" s="23">
        <v>4922</v>
      </c>
      <c r="B203" s="2" t="s">
        <v>173</v>
      </c>
      <c r="C203" s="12">
        <v>22</v>
      </c>
      <c r="D203" s="12">
        <v>202</v>
      </c>
      <c r="E203" s="15">
        <v>6778822</v>
      </c>
      <c r="F203" s="18">
        <f t="shared" si="4"/>
        <v>33558.52475247525</v>
      </c>
    </row>
    <row r="204" spans="1:6" ht="12.75">
      <c r="A204" s="23">
        <v>4931</v>
      </c>
      <c r="B204" s="2" t="s">
        <v>174</v>
      </c>
      <c r="C204" s="12">
        <v>30</v>
      </c>
      <c r="D204" s="12">
        <v>1166</v>
      </c>
      <c r="E204" s="15">
        <v>39731064</v>
      </c>
      <c r="F204" s="18">
        <f t="shared" si="4"/>
        <v>34074.66895368782</v>
      </c>
    </row>
    <row r="205" spans="1:6" ht="12.75">
      <c r="A205" s="23"/>
      <c r="C205" s="12"/>
      <c r="D205" s="12"/>
      <c r="E205" s="15"/>
      <c r="F205" s="15"/>
    </row>
    <row r="206" spans="1:6" ht="12.75">
      <c r="A206" s="10" t="s">
        <v>294</v>
      </c>
      <c r="C206" s="7">
        <v>618</v>
      </c>
      <c r="D206" s="7">
        <v>10857</v>
      </c>
      <c r="E206" s="7">
        <v>643120334</v>
      </c>
      <c r="F206" s="9">
        <f t="shared" si="4"/>
        <v>59235.54702035553</v>
      </c>
    </row>
    <row r="207" spans="1:6" ht="12.75">
      <c r="A207" s="23">
        <v>5111</v>
      </c>
      <c r="B207" s="2" t="s">
        <v>175</v>
      </c>
      <c r="C207" s="12">
        <v>112</v>
      </c>
      <c r="D207" s="12">
        <v>2416</v>
      </c>
      <c r="E207" s="15">
        <v>93947336</v>
      </c>
      <c r="F207" s="15">
        <f t="shared" si="4"/>
        <v>38885.486754966885</v>
      </c>
    </row>
    <row r="208" spans="1:6" ht="12.75">
      <c r="A208" s="23">
        <v>5112</v>
      </c>
      <c r="B208" s="2" t="s">
        <v>176</v>
      </c>
      <c r="C208" s="12">
        <v>139</v>
      </c>
      <c r="D208" s="12">
        <v>886</v>
      </c>
      <c r="E208" s="15">
        <v>75047714</v>
      </c>
      <c r="F208" s="15">
        <f t="shared" si="4"/>
        <v>84703.96613995485</v>
      </c>
    </row>
    <row r="209" spans="1:6" ht="12.75">
      <c r="A209" s="23">
        <v>5121</v>
      </c>
      <c r="B209" s="2" t="s">
        <v>177</v>
      </c>
      <c r="C209" s="12">
        <v>52</v>
      </c>
      <c r="D209" s="12">
        <v>582</v>
      </c>
      <c r="E209" s="15">
        <v>11716545</v>
      </c>
      <c r="F209" s="15">
        <f t="shared" si="4"/>
        <v>20131.5206185567</v>
      </c>
    </row>
    <row r="210" spans="1:6" ht="12.75">
      <c r="A210" s="23">
        <v>5122</v>
      </c>
      <c r="B210" s="2" t="s">
        <v>178</v>
      </c>
      <c r="C210" s="12">
        <v>8</v>
      </c>
      <c r="D210" s="12">
        <v>10</v>
      </c>
      <c r="E210" s="15">
        <v>224573</v>
      </c>
      <c r="F210" s="15">
        <f t="shared" si="4"/>
        <v>22457.3</v>
      </c>
    </row>
    <row r="211" spans="1:6" ht="12.75">
      <c r="A211" s="23">
        <v>5151</v>
      </c>
      <c r="B211" s="2" t="s">
        <v>179</v>
      </c>
      <c r="C211" s="12">
        <v>26</v>
      </c>
      <c r="D211" s="12">
        <v>747</v>
      </c>
      <c r="E211" s="15">
        <v>40221465</v>
      </c>
      <c r="F211" s="15">
        <f t="shared" si="4"/>
        <v>53843.99598393574</v>
      </c>
    </row>
    <row r="212" spans="1:6" ht="12.75">
      <c r="A212" s="23">
        <v>5152</v>
      </c>
      <c r="B212" s="2" t="s">
        <v>180</v>
      </c>
      <c r="C212" s="12">
        <v>1</v>
      </c>
      <c r="D212" s="13" t="s">
        <v>298</v>
      </c>
      <c r="E212" s="13" t="s">
        <v>298</v>
      </c>
      <c r="F212" s="13" t="s">
        <v>298</v>
      </c>
    </row>
    <row r="213" spans="1:6" ht="12.75">
      <c r="A213" s="23">
        <v>5161</v>
      </c>
      <c r="B213" s="2" t="s">
        <v>181</v>
      </c>
      <c r="C213" s="12">
        <v>15</v>
      </c>
      <c r="D213" s="12">
        <v>28</v>
      </c>
      <c r="E213" s="15">
        <v>1062593</v>
      </c>
      <c r="F213" s="15">
        <f t="shared" si="4"/>
        <v>37949.75</v>
      </c>
    </row>
    <row r="214" spans="1:6" ht="12.75">
      <c r="A214" s="23">
        <v>5171</v>
      </c>
      <c r="B214" s="2" t="s">
        <v>182</v>
      </c>
      <c r="C214" s="12">
        <v>57</v>
      </c>
      <c r="D214" s="12">
        <v>981</v>
      </c>
      <c r="E214" s="15">
        <v>70586071</v>
      </c>
      <c r="F214" s="15">
        <f t="shared" si="4"/>
        <v>71953.18144750255</v>
      </c>
    </row>
    <row r="215" spans="1:6" ht="12.75">
      <c r="A215" s="23">
        <v>5172</v>
      </c>
      <c r="B215" s="2" t="s">
        <v>183</v>
      </c>
      <c r="C215" s="12">
        <v>17</v>
      </c>
      <c r="D215" s="12">
        <v>316</v>
      </c>
      <c r="E215" s="15">
        <v>20645307</v>
      </c>
      <c r="F215" s="15">
        <f t="shared" si="4"/>
        <v>65333.25</v>
      </c>
    </row>
    <row r="216" spans="1:6" ht="12.75">
      <c r="A216" s="23">
        <v>5173</v>
      </c>
      <c r="B216" s="2" t="s">
        <v>184</v>
      </c>
      <c r="C216" s="12">
        <v>19</v>
      </c>
      <c r="D216" s="12">
        <v>185</v>
      </c>
      <c r="E216" s="15">
        <v>14823816</v>
      </c>
      <c r="F216" s="15">
        <f t="shared" si="4"/>
        <v>80128.73513513514</v>
      </c>
    </row>
    <row r="217" spans="1:6" ht="12.75">
      <c r="A217" s="23">
        <v>5174</v>
      </c>
      <c r="B217" s="2" t="s">
        <v>185</v>
      </c>
      <c r="C217" s="12">
        <v>1</v>
      </c>
      <c r="D217" s="13" t="s">
        <v>298</v>
      </c>
      <c r="E217" s="13" t="s">
        <v>298</v>
      </c>
      <c r="F217" s="13" t="s">
        <v>298</v>
      </c>
    </row>
    <row r="218" spans="1:6" ht="12.75">
      <c r="A218" s="23">
        <v>5175</v>
      </c>
      <c r="B218" s="2" t="s">
        <v>186</v>
      </c>
      <c r="C218" s="12">
        <v>29</v>
      </c>
      <c r="D218" s="13" t="s">
        <v>298</v>
      </c>
      <c r="E218" s="14" t="s">
        <v>298</v>
      </c>
      <c r="F218" s="14" t="s">
        <v>298</v>
      </c>
    </row>
    <row r="219" spans="1:6" ht="12.75">
      <c r="A219" s="23">
        <v>5181</v>
      </c>
      <c r="B219" s="2" t="s">
        <v>187</v>
      </c>
      <c r="C219" s="12">
        <v>21</v>
      </c>
      <c r="D219" s="12">
        <v>48</v>
      </c>
      <c r="E219" s="15">
        <v>2705497</v>
      </c>
      <c r="F219" s="15">
        <f t="shared" si="4"/>
        <v>56364.520833333336</v>
      </c>
    </row>
    <row r="220" spans="1:6" ht="12.75">
      <c r="A220" s="23">
        <v>5182</v>
      </c>
      <c r="B220" s="2" t="s">
        <v>188</v>
      </c>
      <c r="C220" s="12">
        <v>81</v>
      </c>
      <c r="D220" s="12">
        <v>2905</v>
      </c>
      <c r="E220" s="15">
        <v>244638620</v>
      </c>
      <c r="F220" s="15">
        <f t="shared" si="4"/>
        <v>84212.95008605852</v>
      </c>
    </row>
    <row r="221" spans="1:6" ht="12.75">
      <c r="A221" s="23">
        <v>5191</v>
      </c>
      <c r="B221" s="2" t="s">
        <v>189</v>
      </c>
      <c r="C221" s="12">
        <v>46</v>
      </c>
      <c r="D221" s="12">
        <v>546</v>
      </c>
      <c r="E221" s="15">
        <v>13105115</v>
      </c>
      <c r="F221" s="15">
        <f t="shared" si="4"/>
        <v>24002.042124542124</v>
      </c>
    </row>
    <row r="222" spans="1:6" ht="12.75">
      <c r="A222" s="23"/>
      <c r="C222" s="12"/>
      <c r="D222" s="12"/>
      <c r="E222" s="15"/>
      <c r="F222" s="15"/>
    </row>
    <row r="223" spans="1:6" ht="12.75">
      <c r="A223" s="10" t="s">
        <v>306</v>
      </c>
      <c r="C223" s="7">
        <v>1607</v>
      </c>
      <c r="D223" s="7">
        <f>SUM(D224:D232)</f>
        <v>25604</v>
      </c>
      <c r="E223" s="7">
        <f>SUM(E224:E232)</f>
        <v>1446973610</v>
      </c>
      <c r="F223" s="9">
        <f t="shared" si="4"/>
        <v>56513.576394313386</v>
      </c>
    </row>
    <row r="224" spans="1:6" ht="12.75">
      <c r="A224" s="23">
        <v>5221</v>
      </c>
      <c r="B224" s="2" t="s">
        <v>190</v>
      </c>
      <c r="C224" s="12">
        <v>295</v>
      </c>
      <c r="D224" s="12">
        <v>8410</v>
      </c>
      <c r="E224" s="15">
        <v>361338519</v>
      </c>
      <c r="F224" s="15">
        <f t="shared" si="4"/>
        <v>42965.34114149822</v>
      </c>
    </row>
    <row r="225" spans="1:6" ht="12.75">
      <c r="A225" s="23">
        <v>5222</v>
      </c>
      <c r="B225" s="2" t="s">
        <v>191</v>
      </c>
      <c r="C225" s="12">
        <v>181</v>
      </c>
      <c r="D225" s="12">
        <v>2209</v>
      </c>
      <c r="E225" s="15">
        <v>172738748</v>
      </c>
      <c r="F225" s="15">
        <f t="shared" si="4"/>
        <v>78197.71299230421</v>
      </c>
    </row>
    <row r="226" spans="1:6" ht="12.75">
      <c r="A226" s="23">
        <v>5223</v>
      </c>
      <c r="B226" s="2" t="s">
        <v>192</v>
      </c>
      <c r="C226" s="12">
        <v>237</v>
      </c>
      <c r="D226" s="12">
        <v>2156</v>
      </c>
      <c r="E226" s="15">
        <v>129613035</v>
      </c>
      <c r="F226" s="15">
        <f t="shared" si="4"/>
        <v>60117.36317254174</v>
      </c>
    </row>
    <row r="227" spans="1:6" ht="12.75">
      <c r="A227" s="23">
        <v>5231</v>
      </c>
      <c r="B227" s="2" t="s">
        <v>193</v>
      </c>
      <c r="C227" s="12">
        <v>86</v>
      </c>
      <c r="D227" s="12">
        <v>1858</v>
      </c>
      <c r="E227" s="15">
        <v>169618392</v>
      </c>
      <c r="F227" s="15">
        <f t="shared" si="4"/>
        <v>91290.84607104413</v>
      </c>
    </row>
    <row r="228" spans="1:6" ht="12.75">
      <c r="A228" s="23">
        <v>5239</v>
      </c>
      <c r="B228" s="2" t="s">
        <v>194</v>
      </c>
      <c r="C228" s="12">
        <v>124</v>
      </c>
      <c r="D228" s="12">
        <v>1829</v>
      </c>
      <c r="E228" s="15">
        <v>130340839</v>
      </c>
      <c r="F228" s="15">
        <f t="shared" si="4"/>
        <v>71263.44395844724</v>
      </c>
    </row>
    <row r="229" spans="1:6" ht="12.75">
      <c r="A229" s="23">
        <v>5241</v>
      </c>
      <c r="B229" s="2" t="s">
        <v>195</v>
      </c>
      <c r="C229" s="12">
        <v>150</v>
      </c>
      <c r="D229" s="12">
        <v>5583</v>
      </c>
      <c r="E229" s="15">
        <v>302015914</v>
      </c>
      <c r="F229" s="15">
        <f t="shared" si="4"/>
        <v>54095.632097438654</v>
      </c>
    </row>
    <row r="230" spans="1:6" ht="12.75">
      <c r="A230" s="23">
        <v>5242</v>
      </c>
      <c r="B230" s="2" t="s">
        <v>196</v>
      </c>
      <c r="C230" s="12">
        <v>518</v>
      </c>
      <c r="D230" s="12">
        <v>3475</v>
      </c>
      <c r="E230" s="15">
        <v>176515503</v>
      </c>
      <c r="F230" s="15">
        <f t="shared" si="4"/>
        <v>50795.828201438846</v>
      </c>
    </row>
    <row r="231" spans="1:6" ht="12.75">
      <c r="A231" s="23">
        <v>5251</v>
      </c>
      <c r="B231" s="2" t="s">
        <v>197</v>
      </c>
      <c r="C231" s="12">
        <v>9</v>
      </c>
      <c r="D231" s="12">
        <v>51</v>
      </c>
      <c r="E231" s="15">
        <v>2799925</v>
      </c>
      <c r="F231" s="15">
        <f t="shared" si="4"/>
        <v>54900.490196078434</v>
      </c>
    </row>
    <row r="232" spans="1:6" ht="12.75">
      <c r="A232" s="23">
        <v>5259</v>
      </c>
      <c r="B232" s="2" t="s">
        <v>198</v>
      </c>
      <c r="C232" s="12">
        <v>10</v>
      </c>
      <c r="D232" s="12">
        <v>33</v>
      </c>
      <c r="E232" s="15">
        <v>1992735</v>
      </c>
      <c r="F232" s="15">
        <f t="shared" si="4"/>
        <v>60385.90909090909</v>
      </c>
    </row>
    <row r="233" spans="1:6" ht="12.75">
      <c r="A233" s="23"/>
      <c r="C233" s="12"/>
      <c r="D233" s="12"/>
      <c r="E233" s="15"/>
      <c r="F233" s="15"/>
    </row>
    <row r="234" spans="1:6" ht="12.75">
      <c r="A234" s="10" t="s">
        <v>307</v>
      </c>
      <c r="C234" s="7">
        <v>1135</v>
      </c>
      <c r="D234" s="7">
        <v>6672</v>
      </c>
      <c r="E234" s="7">
        <f>SUM(E235:E242)</f>
        <v>226598904</v>
      </c>
      <c r="F234" s="9">
        <f t="shared" si="4"/>
        <v>33962.6654676259</v>
      </c>
    </row>
    <row r="235" spans="1:6" ht="12.75">
      <c r="A235" s="23">
        <v>5311</v>
      </c>
      <c r="B235" s="2" t="s">
        <v>199</v>
      </c>
      <c r="C235" s="12">
        <v>275</v>
      </c>
      <c r="D235" s="12">
        <v>1003</v>
      </c>
      <c r="E235" s="15">
        <v>34117438</v>
      </c>
      <c r="F235" s="15">
        <f t="shared" si="4"/>
        <v>34015.39182452642</v>
      </c>
    </row>
    <row r="236" spans="1:6" ht="12.75">
      <c r="A236" s="23">
        <v>5312</v>
      </c>
      <c r="B236" s="2" t="s">
        <v>200</v>
      </c>
      <c r="C236" s="12">
        <v>272</v>
      </c>
      <c r="D236" s="12">
        <v>1058</v>
      </c>
      <c r="E236" s="15">
        <v>47981826</v>
      </c>
      <c r="F236" s="15">
        <f t="shared" si="4"/>
        <v>45351.44234404537</v>
      </c>
    </row>
    <row r="237" spans="1:6" ht="12.75">
      <c r="A237" s="23">
        <v>5313</v>
      </c>
      <c r="B237" s="2" t="s">
        <v>201</v>
      </c>
      <c r="C237" s="12">
        <v>325</v>
      </c>
      <c r="D237" s="12">
        <v>2451</v>
      </c>
      <c r="E237" s="15">
        <v>84764484</v>
      </c>
      <c r="F237" s="15">
        <f t="shared" si="4"/>
        <v>34583.63280293758</v>
      </c>
    </row>
    <row r="238" spans="1:6" ht="12.75">
      <c r="A238" s="23">
        <v>5321</v>
      </c>
      <c r="B238" s="2" t="s">
        <v>202</v>
      </c>
      <c r="C238" s="12">
        <v>67</v>
      </c>
      <c r="D238" s="12">
        <v>755</v>
      </c>
      <c r="E238" s="15">
        <v>21414323</v>
      </c>
      <c r="F238" s="15">
        <f t="shared" si="4"/>
        <v>28363.341721854304</v>
      </c>
    </row>
    <row r="239" spans="1:6" ht="12.75">
      <c r="A239" s="23">
        <v>5322</v>
      </c>
      <c r="B239" s="2" t="s">
        <v>203</v>
      </c>
      <c r="C239" s="12">
        <v>112</v>
      </c>
      <c r="D239" s="12">
        <v>848</v>
      </c>
      <c r="E239" s="15">
        <v>14961708</v>
      </c>
      <c r="F239" s="15">
        <f t="shared" si="4"/>
        <v>17643.52358490566</v>
      </c>
    </row>
    <row r="240" spans="1:6" ht="12.75">
      <c r="A240" s="23">
        <v>5323</v>
      </c>
      <c r="B240" s="2" t="s">
        <v>204</v>
      </c>
      <c r="C240" s="12">
        <v>28</v>
      </c>
      <c r="D240" s="12">
        <v>303</v>
      </c>
      <c r="E240" s="15">
        <v>10324904</v>
      </c>
      <c r="F240" s="15">
        <f t="shared" si="4"/>
        <v>34075.59075907591</v>
      </c>
    </row>
    <row r="241" spans="1:6" ht="12.75">
      <c r="A241" s="23">
        <v>5324</v>
      </c>
      <c r="B241" s="2" t="s">
        <v>205</v>
      </c>
      <c r="C241" s="12">
        <v>51</v>
      </c>
      <c r="D241" s="12">
        <v>207</v>
      </c>
      <c r="E241" s="15">
        <v>9258252</v>
      </c>
      <c r="F241" s="15">
        <f t="shared" si="4"/>
        <v>44725.85507246377</v>
      </c>
    </row>
    <row r="242" spans="1:6" ht="12.75">
      <c r="A242" s="23">
        <v>5331</v>
      </c>
      <c r="B242" s="2" t="s">
        <v>206</v>
      </c>
      <c r="C242" s="12">
        <v>8</v>
      </c>
      <c r="D242" s="12">
        <v>49</v>
      </c>
      <c r="E242" s="15">
        <v>3775969</v>
      </c>
      <c r="F242" s="15">
        <f t="shared" si="4"/>
        <v>77060.59183673469</v>
      </c>
    </row>
    <row r="243" spans="1:6" ht="12.75">
      <c r="A243" s="23"/>
      <c r="C243" s="12"/>
      <c r="D243" s="12"/>
      <c r="E243" s="15"/>
      <c r="F243" s="15"/>
    </row>
    <row r="244" spans="1:6" ht="12.75">
      <c r="A244" s="10" t="s">
        <v>316</v>
      </c>
      <c r="C244" s="19">
        <v>3670</v>
      </c>
      <c r="D244" s="19">
        <v>20006</v>
      </c>
      <c r="E244" s="19">
        <f>SUM(E245:E253)</f>
        <v>1080009498</v>
      </c>
      <c r="F244" s="20">
        <f aca="true" t="shared" si="5" ref="F244:F307">E244/D244</f>
        <v>53984.279616115164</v>
      </c>
    </row>
    <row r="245" spans="1:6" ht="12.75">
      <c r="A245" s="23">
        <v>5411</v>
      </c>
      <c r="B245" s="2" t="s">
        <v>207</v>
      </c>
      <c r="C245" s="12">
        <v>845</v>
      </c>
      <c r="D245" s="12">
        <v>4023</v>
      </c>
      <c r="E245" s="15">
        <v>210723845</v>
      </c>
      <c r="F245" s="52">
        <f t="shared" si="5"/>
        <v>52379.77752920706</v>
      </c>
    </row>
    <row r="246" spans="1:6" ht="12.75">
      <c r="A246" s="23">
        <v>5412</v>
      </c>
      <c r="B246" s="2" t="s">
        <v>208</v>
      </c>
      <c r="C246" s="12">
        <v>459</v>
      </c>
      <c r="D246" s="12">
        <v>3029</v>
      </c>
      <c r="E246" s="15">
        <v>120608658</v>
      </c>
      <c r="F246" s="52">
        <f t="shared" si="5"/>
        <v>39817.97887091449</v>
      </c>
    </row>
    <row r="247" spans="1:6" ht="12.75">
      <c r="A247" s="23">
        <v>5413</v>
      </c>
      <c r="B247" s="2" t="s">
        <v>209</v>
      </c>
      <c r="C247" s="12">
        <v>479</v>
      </c>
      <c r="D247" s="12">
        <v>3383</v>
      </c>
      <c r="E247" s="15">
        <v>177115144</v>
      </c>
      <c r="F247" s="52">
        <f t="shared" si="5"/>
        <v>52354.46172036654</v>
      </c>
    </row>
    <row r="248" spans="1:6" ht="12.75">
      <c r="A248" s="23">
        <v>5414</v>
      </c>
      <c r="B248" s="2" t="s">
        <v>210</v>
      </c>
      <c r="C248" s="12">
        <v>162</v>
      </c>
      <c r="D248" s="12">
        <v>493</v>
      </c>
      <c r="E248" s="15">
        <v>20842803</v>
      </c>
      <c r="F248" s="52">
        <f t="shared" si="5"/>
        <v>42277.490872210954</v>
      </c>
    </row>
    <row r="249" spans="1:6" ht="12.75">
      <c r="A249" s="23">
        <v>5415</v>
      </c>
      <c r="B249" s="2" t="s">
        <v>211</v>
      </c>
      <c r="C249" s="12">
        <v>627</v>
      </c>
      <c r="D249" s="12">
        <v>3912</v>
      </c>
      <c r="E249" s="15">
        <v>299982964</v>
      </c>
      <c r="F249" s="52">
        <f t="shared" si="5"/>
        <v>76682.76175869121</v>
      </c>
    </row>
    <row r="250" spans="1:6" ht="12.75">
      <c r="A250" s="23">
        <v>5416</v>
      </c>
      <c r="B250" s="2" t="s">
        <v>212</v>
      </c>
      <c r="C250" s="12">
        <v>550</v>
      </c>
      <c r="D250" s="12">
        <v>1889</v>
      </c>
      <c r="E250" s="15">
        <v>109702448</v>
      </c>
      <c r="F250" s="52">
        <f t="shared" si="5"/>
        <v>58074.35044997353</v>
      </c>
    </row>
    <row r="251" spans="1:6" ht="12.75">
      <c r="A251" s="23">
        <v>5417</v>
      </c>
      <c r="B251" s="2" t="s">
        <v>213</v>
      </c>
      <c r="C251" s="12">
        <v>114</v>
      </c>
      <c r="D251" s="12">
        <v>780</v>
      </c>
      <c r="E251" s="15">
        <v>46244267</v>
      </c>
      <c r="F251" s="52">
        <f t="shared" si="5"/>
        <v>59287.5217948718</v>
      </c>
    </row>
    <row r="252" spans="1:8" ht="12.75">
      <c r="A252" s="23">
        <v>5418</v>
      </c>
      <c r="B252" s="2" t="s">
        <v>214</v>
      </c>
      <c r="C252" s="12">
        <v>218</v>
      </c>
      <c r="D252" s="12">
        <v>1004</v>
      </c>
      <c r="E252" s="15">
        <v>51077315</v>
      </c>
      <c r="F252" s="52">
        <f t="shared" si="5"/>
        <v>50873.819721115535</v>
      </c>
      <c r="H252" s="16"/>
    </row>
    <row r="253" spans="1:8" ht="12.75">
      <c r="A253" s="23">
        <v>5419</v>
      </c>
      <c r="B253" s="2" t="s">
        <v>215</v>
      </c>
      <c r="C253" s="12">
        <v>219</v>
      </c>
      <c r="D253" s="12">
        <v>1494</v>
      </c>
      <c r="E253" s="15">
        <v>43712054</v>
      </c>
      <c r="F253" s="52">
        <f t="shared" si="5"/>
        <v>29258.402945113787</v>
      </c>
      <c r="H253" s="21"/>
    </row>
    <row r="254" spans="1:6" ht="12.75">
      <c r="A254" s="23"/>
      <c r="C254" s="12"/>
      <c r="D254" s="12"/>
      <c r="E254" s="15"/>
      <c r="F254" s="15"/>
    </row>
    <row r="255" spans="1:6" ht="12.75">
      <c r="A255" s="10" t="s">
        <v>299</v>
      </c>
      <c r="C255" s="7">
        <v>165</v>
      </c>
      <c r="D255" s="7">
        <v>8393</v>
      </c>
      <c r="E255" s="9">
        <v>657873650</v>
      </c>
      <c r="F255" s="9">
        <f t="shared" si="5"/>
        <v>78383.61134278566</v>
      </c>
    </row>
    <row r="256" spans="1:6" ht="12.75">
      <c r="A256" s="23">
        <v>5511</v>
      </c>
      <c r="B256" s="2" t="s">
        <v>216</v>
      </c>
      <c r="C256" s="12">
        <v>165</v>
      </c>
      <c r="D256" s="12">
        <v>8393</v>
      </c>
      <c r="E256" s="15">
        <v>657873651</v>
      </c>
      <c r="F256" s="15">
        <f t="shared" si="5"/>
        <v>78383.61146193257</v>
      </c>
    </row>
    <row r="257" spans="1:7" ht="12.75">
      <c r="A257" s="23"/>
      <c r="C257" s="12"/>
      <c r="D257" s="12"/>
      <c r="E257" s="15"/>
      <c r="F257" s="15"/>
      <c r="G257" s="16"/>
    </row>
    <row r="258" spans="1:6" ht="12.75">
      <c r="A258" s="10" t="s">
        <v>317</v>
      </c>
      <c r="C258" s="7">
        <v>2179</v>
      </c>
      <c r="D258" s="7">
        <v>25041</v>
      </c>
      <c r="E258" s="7">
        <f>SUM(E259:E269)</f>
        <v>604861611</v>
      </c>
      <c r="F258" s="9">
        <f t="shared" si="5"/>
        <v>24154.850485204264</v>
      </c>
    </row>
    <row r="259" spans="1:6" ht="12.75">
      <c r="A259" s="23">
        <v>5611</v>
      </c>
      <c r="B259" s="2" t="s">
        <v>217</v>
      </c>
      <c r="C259" s="12">
        <v>102</v>
      </c>
      <c r="D259" s="12">
        <v>1006</v>
      </c>
      <c r="E259" s="15">
        <v>48688010</v>
      </c>
      <c r="F259" s="15">
        <f t="shared" si="5"/>
        <v>48397.62425447316</v>
      </c>
    </row>
    <row r="260" spans="1:6" ht="12.75">
      <c r="A260" s="23">
        <v>5612</v>
      </c>
      <c r="B260" s="2" t="s">
        <v>218</v>
      </c>
      <c r="C260" s="12">
        <v>17</v>
      </c>
      <c r="D260" s="12">
        <v>273</v>
      </c>
      <c r="E260" s="15">
        <v>8667224</v>
      </c>
      <c r="F260" s="15">
        <f t="shared" si="5"/>
        <v>31748.07326007326</v>
      </c>
    </row>
    <row r="261" spans="1:6" ht="12.75">
      <c r="A261" s="23">
        <v>5613</v>
      </c>
      <c r="B261" s="2" t="s">
        <v>219</v>
      </c>
      <c r="C261" s="12">
        <v>384</v>
      </c>
      <c r="D261" s="12">
        <v>10634</v>
      </c>
      <c r="E261" s="15">
        <v>214064632</v>
      </c>
      <c r="F261" s="15">
        <f t="shared" si="5"/>
        <v>20130.208012036863</v>
      </c>
    </row>
    <row r="262" spans="1:6" ht="12.75">
      <c r="A262" s="23">
        <v>5614</v>
      </c>
      <c r="B262" s="2" t="s">
        <v>220</v>
      </c>
      <c r="C262" s="12">
        <v>145</v>
      </c>
      <c r="D262" s="12">
        <v>1252</v>
      </c>
      <c r="E262" s="15">
        <v>34887798</v>
      </c>
      <c r="F262" s="15">
        <f t="shared" si="5"/>
        <v>27865.653354632588</v>
      </c>
    </row>
    <row r="263" spans="1:6" ht="12.75">
      <c r="A263" s="23">
        <v>5615</v>
      </c>
      <c r="B263" s="2" t="s">
        <v>221</v>
      </c>
      <c r="C263" s="12">
        <v>120</v>
      </c>
      <c r="D263" s="12">
        <v>1736</v>
      </c>
      <c r="E263" s="15">
        <v>51905079</v>
      </c>
      <c r="F263" s="15">
        <f t="shared" si="5"/>
        <v>29899.23905529954</v>
      </c>
    </row>
    <row r="264" spans="1:6" ht="12.75">
      <c r="A264" s="23">
        <v>5616</v>
      </c>
      <c r="B264" s="2" t="s">
        <v>222</v>
      </c>
      <c r="C264" s="12">
        <v>137</v>
      </c>
      <c r="D264" s="12">
        <v>2144</v>
      </c>
      <c r="E264" s="15">
        <v>46527553</v>
      </c>
      <c r="F264" s="15">
        <f t="shared" si="5"/>
        <v>21701.284048507463</v>
      </c>
    </row>
    <row r="265" spans="1:6" ht="12.75">
      <c r="A265" s="23">
        <v>5617</v>
      </c>
      <c r="B265" s="2" t="s">
        <v>223</v>
      </c>
      <c r="C265" s="12">
        <v>993</v>
      </c>
      <c r="D265" s="12">
        <v>5921</v>
      </c>
      <c r="E265" s="15">
        <v>128944345</v>
      </c>
      <c r="F265" s="15">
        <f t="shared" si="5"/>
        <v>21777.460732984295</v>
      </c>
    </row>
    <row r="266" spans="1:6" ht="12.75">
      <c r="A266" s="23">
        <v>5619</v>
      </c>
      <c r="B266" s="2" t="s">
        <v>224</v>
      </c>
      <c r="C266" s="12">
        <v>134</v>
      </c>
      <c r="D266" s="12">
        <v>670</v>
      </c>
      <c r="E266" s="15">
        <v>13423785</v>
      </c>
      <c r="F266" s="15">
        <f t="shared" si="5"/>
        <v>20035.5</v>
      </c>
    </row>
    <row r="267" spans="1:6" ht="12.75">
      <c r="A267" s="23">
        <v>5621</v>
      </c>
      <c r="B267" s="2" t="s">
        <v>225</v>
      </c>
      <c r="C267" s="12">
        <v>67</v>
      </c>
      <c r="D267" s="12">
        <v>680</v>
      </c>
      <c r="E267" s="15">
        <v>26184781</v>
      </c>
      <c r="F267" s="15">
        <f t="shared" si="5"/>
        <v>38507.03088235294</v>
      </c>
    </row>
    <row r="268" spans="1:6" ht="12.75">
      <c r="A268" s="23">
        <v>5622</v>
      </c>
      <c r="B268" s="2" t="s">
        <v>226</v>
      </c>
      <c r="C268" s="12">
        <v>10</v>
      </c>
      <c r="D268" s="12">
        <v>339</v>
      </c>
      <c r="E268" s="15">
        <v>17741437</v>
      </c>
      <c r="F268" s="15">
        <f t="shared" si="5"/>
        <v>52334.62241887906</v>
      </c>
    </row>
    <row r="269" spans="1:6" ht="12.75">
      <c r="A269" s="23">
        <v>5629</v>
      </c>
      <c r="B269" s="2" t="s">
        <v>227</v>
      </c>
      <c r="C269" s="12">
        <v>73</v>
      </c>
      <c r="D269" s="12">
        <v>385</v>
      </c>
      <c r="E269" s="15">
        <v>13826967</v>
      </c>
      <c r="F269" s="15">
        <f t="shared" si="5"/>
        <v>35914.2</v>
      </c>
    </row>
    <row r="270" spans="1:6" ht="12.75">
      <c r="A270" s="23"/>
      <c r="C270" s="12"/>
      <c r="D270" s="12"/>
      <c r="E270" s="15"/>
      <c r="F270" s="15"/>
    </row>
    <row r="271" spans="1:6" ht="12.75">
      <c r="A271" s="10" t="s">
        <v>295</v>
      </c>
      <c r="C271" s="7">
        <v>436</v>
      </c>
      <c r="D271" s="7">
        <v>16906</v>
      </c>
      <c r="E271" s="7">
        <v>638630621</v>
      </c>
      <c r="F271" s="9">
        <v>37775</v>
      </c>
    </row>
    <row r="272" spans="1:6" ht="12.75">
      <c r="A272" s="23">
        <v>6111</v>
      </c>
      <c r="B272" s="2" t="s">
        <v>228</v>
      </c>
      <c r="C272" s="12">
        <v>100</v>
      </c>
      <c r="D272" s="12">
        <v>4004</v>
      </c>
      <c r="E272" s="15">
        <v>115878804</v>
      </c>
      <c r="F272" s="15">
        <f t="shared" si="5"/>
        <v>28940.76023976024</v>
      </c>
    </row>
    <row r="273" spans="1:6" ht="12.75">
      <c r="A273" s="23">
        <v>6112</v>
      </c>
      <c r="B273" s="2" t="s">
        <v>229</v>
      </c>
      <c r="C273" s="12">
        <v>3</v>
      </c>
      <c r="D273" s="13" t="s">
        <v>298</v>
      </c>
      <c r="E273" s="13" t="s">
        <v>298</v>
      </c>
      <c r="F273" s="13" t="s">
        <v>298</v>
      </c>
    </row>
    <row r="274" spans="1:6" ht="12.75">
      <c r="A274" s="23">
        <v>6113</v>
      </c>
      <c r="B274" s="2" t="s">
        <v>230</v>
      </c>
      <c r="C274" s="12">
        <v>18</v>
      </c>
      <c r="D274" s="12">
        <v>10520</v>
      </c>
      <c r="E274" s="15">
        <v>457969894</v>
      </c>
      <c r="F274" s="15">
        <f t="shared" si="5"/>
        <v>43533.25988593156</v>
      </c>
    </row>
    <row r="275" spans="1:6" ht="12.75">
      <c r="A275" s="23">
        <v>6114</v>
      </c>
      <c r="B275" s="2" t="s">
        <v>231</v>
      </c>
      <c r="C275" s="12">
        <v>57</v>
      </c>
      <c r="D275" s="12">
        <v>389</v>
      </c>
      <c r="E275" s="15">
        <v>14835539</v>
      </c>
      <c r="F275" s="15">
        <f t="shared" si="5"/>
        <v>38137.6323907455</v>
      </c>
    </row>
    <row r="276" spans="1:6" ht="12.75">
      <c r="A276" s="23">
        <v>6115</v>
      </c>
      <c r="B276" s="2" t="s">
        <v>232</v>
      </c>
      <c r="C276" s="12">
        <v>28</v>
      </c>
      <c r="D276" s="12">
        <v>241</v>
      </c>
      <c r="E276" s="15">
        <v>5561695</v>
      </c>
      <c r="F276" s="15">
        <f t="shared" si="5"/>
        <v>23077.572614107885</v>
      </c>
    </row>
    <row r="277" spans="1:6" ht="12.75">
      <c r="A277" s="23">
        <v>6116</v>
      </c>
      <c r="B277" s="2" t="s">
        <v>233</v>
      </c>
      <c r="C277" s="12">
        <v>189</v>
      </c>
      <c r="D277" s="12">
        <v>969</v>
      </c>
      <c r="E277" s="15">
        <v>17123243</v>
      </c>
      <c r="F277" s="15">
        <f t="shared" si="5"/>
        <v>17671.04540763674</v>
      </c>
    </row>
    <row r="278" spans="1:6" ht="12.75">
      <c r="A278" s="23">
        <v>6117</v>
      </c>
      <c r="B278" s="2" t="s">
        <v>234</v>
      </c>
      <c r="C278" s="12">
        <v>43</v>
      </c>
      <c r="D278" s="12">
        <v>256</v>
      </c>
      <c r="E278" s="15">
        <v>9360242</v>
      </c>
      <c r="F278" s="15">
        <f t="shared" si="5"/>
        <v>36563.4453125</v>
      </c>
    </row>
    <row r="279" spans="1:6" ht="12.75">
      <c r="A279" s="23"/>
      <c r="C279" s="12"/>
      <c r="D279" s="12"/>
      <c r="E279" s="15"/>
      <c r="F279" s="15"/>
    </row>
    <row r="280" spans="1:6" ht="12.75">
      <c r="A280" s="10" t="s">
        <v>328</v>
      </c>
      <c r="C280" s="7">
        <v>2907</v>
      </c>
      <c r="D280" s="7">
        <v>71517</v>
      </c>
      <c r="E280" s="7">
        <v>2529032450</v>
      </c>
      <c r="F280" s="9">
        <v>35363</v>
      </c>
    </row>
    <row r="281" spans="1:6" ht="12.75">
      <c r="A281" s="23">
        <v>6211</v>
      </c>
      <c r="B281" s="2" t="s">
        <v>235</v>
      </c>
      <c r="C281" s="12">
        <v>857</v>
      </c>
      <c r="D281" s="12">
        <v>8167</v>
      </c>
      <c r="E281" s="15">
        <v>487374361</v>
      </c>
      <c r="F281" s="15">
        <f t="shared" si="5"/>
        <v>59676.057426227504</v>
      </c>
    </row>
    <row r="282" spans="1:6" ht="12.75">
      <c r="A282" s="23">
        <v>6212</v>
      </c>
      <c r="B282" s="2" t="s">
        <v>236</v>
      </c>
      <c r="C282" s="12">
        <v>399</v>
      </c>
      <c r="D282" s="12">
        <v>2868</v>
      </c>
      <c r="E282" s="15">
        <v>108679709</v>
      </c>
      <c r="F282" s="15">
        <f t="shared" si="5"/>
        <v>37893.90132496513</v>
      </c>
    </row>
    <row r="283" spans="1:6" ht="12.75">
      <c r="A283" s="23">
        <v>6213</v>
      </c>
      <c r="B283" s="2" t="s">
        <v>237</v>
      </c>
      <c r="C283" s="12">
        <v>400</v>
      </c>
      <c r="D283" s="12">
        <v>2188</v>
      </c>
      <c r="E283" s="15">
        <v>71558718</v>
      </c>
      <c r="F283" s="15">
        <f t="shared" si="5"/>
        <v>32705.081352833637</v>
      </c>
    </row>
    <row r="284" spans="1:6" ht="12.75">
      <c r="A284" s="23">
        <v>6214</v>
      </c>
      <c r="B284" s="2" t="s">
        <v>238</v>
      </c>
      <c r="C284" s="12">
        <v>96</v>
      </c>
      <c r="D284" s="12">
        <v>2691</v>
      </c>
      <c r="E284" s="15">
        <v>88081140</v>
      </c>
      <c r="F284" s="15">
        <f t="shared" si="5"/>
        <v>32731.7502787068</v>
      </c>
    </row>
    <row r="285" spans="1:6" ht="12.75">
      <c r="A285" s="23">
        <v>6215</v>
      </c>
      <c r="B285" s="2" t="s">
        <v>239</v>
      </c>
      <c r="C285" s="12">
        <v>51</v>
      </c>
      <c r="D285" s="12">
        <v>902</v>
      </c>
      <c r="E285" s="15">
        <v>56307203</v>
      </c>
      <c r="F285" s="15">
        <f t="shared" si="5"/>
        <v>62424.83702882483</v>
      </c>
    </row>
    <row r="286" spans="1:6" ht="12.75">
      <c r="A286" s="23">
        <v>6216</v>
      </c>
      <c r="B286" s="2" t="s">
        <v>240</v>
      </c>
      <c r="C286" s="12">
        <v>67</v>
      </c>
      <c r="D286" s="12">
        <v>2984</v>
      </c>
      <c r="E286" s="15">
        <v>69894932</v>
      </c>
      <c r="F286" s="15">
        <f t="shared" si="5"/>
        <v>23423.2345844504</v>
      </c>
    </row>
    <row r="287" spans="1:6" ht="12.75">
      <c r="A287" s="23">
        <v>6219</v>
      </c>
      <c r="B287" s="2" t="s">
        <v>241</v>
      </c>
      <c r="C287" s="12">
        <v>34</v>
      </c>
      <c r="D287" s="12">
        <v>882</v>
      </c>
      <c r="E287" s="15">
        <v>26066231</v>
      </c>
      <c r="F287" s="15">
        <f t="shared" si="5"/>
        <v>29553.549886621317</v>
      </c>
    </row>
    <row r="288" spans="1:6" ht="12.75">
      <c r="A288" s="23">
        <v>6221</v>
      </c>
      <c r="B288" s="2" t="s">
        <v>242</v>
      </c>
      <c r="C288" s="12">
        <v>12</v>
      </c>
      <c r="D288" s="12">
        <v>17405</v>
      </c>
      <c r="E288" s="15">
        <v>756773605</v>
      </c>
      <c r="F288" s="15">
        <f t="shared" si="5"/>
        <v>43480.24159724217</v>
      </c>
    </row>
    <row r="289" spans="1:6" ht="12.75">
      <c r="A289" s="23">
        <v>6222</v>
      </c>
      <c r="B289" s="2" t="s">
        <v>243</v>
      </c>
      <c r="C289" s="12">
        <v>3</v>
      </c>
      <c r="D289" s="13" t="s">
        <v>298</v>
      </c>
      <c r="E289" s="13" t="s">
        <v>298</v>
      </c>
      <c r="F289" s="13" t="s">
        <v>298</v>
      </c>
    </row>
    <row r="290" spans="1:6" ht="12.75">
      <c r="A290" s="23">
        <v>6223</v>
      </c>
      <c r="B290" s="2" t="s">
        <v>244</v>
      </c>
      <c r="C290" s="12">
        <v>8</v>
      </c>
      <c r="D290" s="12">
        <v>3841</v>
      </c>
      <c r="E290" s="15">
        <v>153285181</v>
      </c>
      <c r="F290" s="15">
        <f t="shared" si="5"/>
        <v>39907.62327518875</v>
      </c>
    </row>
    <row r="291" spans="1:6" ht="12.75">
      <c r="A291" s="23">
        <v>6231</v>
      </c>
      <c r="B291" s="2" t="s">
        <v>245</v>
      </c>
      <c r="C291" s="12">
        <v>97</v>
      </c>
      <c r="D291" s="12">
        <v>10341</v>
      </c>
      <c r="E291" s="15">
        <v>277379140</v>
      </c>
      <c r="F291" s="15">
        <f t="shared" si="5"/>
        <v>26823.24146600909</v>
      </c>
    </row>
    <row r="292" spans="1:6" ht="12.75">
      <c r="A292" s="23">
        <v>6232</v>
      </c>
      <c r="B292" s="2" t="s">
        <v>246</v>
      </c>
      <c r="C292" s="12">
        <v>226</v>
      </c>
      <c r="D292" s="12">
        <v>3934</v>
      </c>
      <c r="E292" s="15">
        <v>88469276</v>
      </c>
      <c r="F292" s="15">
        <f t="shared" si="5"/>
        <v>22488.37722419929</v>
      </c>
    </row>
    <row r="293" spans="1:6" ht="12.75">
      <c r="A293" s="23">
        <v>6233</v>
      </c>
      <c r="B293" s="2" t="s">
        <v>247</v>
      </c>
      <c r="C293" s="12">
        <v>52</v>
      </c>
      <c r="D293" s="12">
        <v>2146</v>
      </c>
      <c r="E293" s="15">
        <v>43912903</v>
      </c>
      <c r="F293" s="15">
        <f t="shared" si="5"/>
        <v>20462.6761416589</v>
      </c>
    </row>
    <row r="294" spans="1:6" ht="12.75">
      <c r="A294" s="23">
        <v>6239</v>
      </c>
      <c r="B294" s="2" t="s">
        <v>248</v>
      </c>
      <c r="C294" s="12">
        <v>58</v>
      </c>
      <c r="D294" s="12">
        <v>1360</v>
      </c>
      <c r="E294" s="15">
        <v>34747326</v>
      </c>
      <c r="F294" s="15">
        <f t="shared" si="5"/>
        <v>25549.504411764705</v>
      </c>
    </row>
    <row r="295" spans="1:6" ht="12.75">
      <c r="A295" s="23">
        <v>6241</v>
      </c>
      <c r="B295" s="2" t="s">
        <v>249</v>
      </c>
      <c r="C295" s="12">
        <v>169</v>
      </c>
      <c r="D295" s="12">
        <v>3181</v>
      </c>
      <c r="E295" s="15">
        <v>78070150</v>
      </c>
      <c r="F295" s="15">
        <f t="shared" si="5"/>
        <v>24542.643822697264</v>
      </c>
    </row>
    <row r="296" spans="1:6" ht="12.75">
      <c r="A296" s="23">
        <v>6242</v>
      </c>
      <c r="B296" s="2" t="s">
        <v>250</v>
      </c>
      <c r="C296" s="12">
        <v>44</v>
      </c>
      <c r="D296" s="12">
        <v>635</v>
      </c>
      <c r="E296" s="15">
        <v>15292865</v>
      </c>
      <c r="F296" s="15">
        <f t="shared" si="5"/>
        <v>24083.251968503937</v>
      </c>
    </row>
    <row r="297" spans="1:6" ht="12.75">
      <c r="A297" s="23">
        <v>6243</v>
      </c>
      <c r="B297" s="2" t="s">
        <v>251</v>
      </c>
      <c r="C297" s="12">
        <v>41</v>
      </c>
      <c r="D297" s="12">
        <v>3016</v>
      </c>
      <c r="E297" s="15">
        <v>53865059</v>
      </c>
      <c r="F297" s="15">
        <f t="shared" si="5"/>
        <v>17859.767572944296</v>
      </c>
    </row>
    <row r="298" spans="1:6" ht="12.75">
      <c r="A298" s="23">
        <v>6244</v>
      </c>
      <c r="B298" s="2" t="s">
        <v>252</v>
      </c>
      <c r="C298" s="12">
        <v>298</v>
      </c>
      <c r="D298" s="12">
        <v>3508</v>
      </c>
      <c r="E298" s="15">
        <v>63246698</v>
      </c>
      <c r="F298" s="15">
        <f t="shared" si="5"/>
        <v>18029.275370581527</v>
      </c>
    </row>
    <row r="299" spans="1:6" ht="12.75">
      <c r="A299" s="23"/>
      <c r="C299" s="12"/>
      <c r="D299" s="12"/>
      <c r="E299" s="15"/>
      <c r="F299" s="15"/>
    </row>
    <row r="300" spans="1:6" ht="12.75">
      <c r="A300" s="10" t="s">
        <v>318</v>
      </c>
      <c r="C300" s="7">
        <v>536</v>
      </c>
      <c r="D300" s="7">
        <v>7372</v>
      </c>
      <c r="E300" s="7">
        <f>SUM(E301:E309)</f>
        <v>147906821</v>
      </c>
      <c r="F300" s="9">
        <f t="shared" si="5"/>
        <v>20063.32352143245</v>
      </c>
    </row>
    <row r="301" spans="1:6" ht="12.75">
      <c r="A301" s="23">
        <v>7111</v>
      </c>
      <c r="B301" s="2" t="s">
        <v>253</v>
      </c>
      <c r="C301" s="12">
        <v>51</v>
      </c>
      <c r="D301" s="12">
        <v>781</v>
      </c>
      <c r="E301" s="15">
        <v>12213371</v>
      </c>
      <c r="F301" s="15">
        <f t="shared" si="5"/>
        <v>15638.119078104994</v>
      </c>
    </row>
    <row r="302" spans="1:6" ht="12.75">
      <c r="A302" s="23">
        <v>7112</v>
      </c>
      <c r="B302" s="2" t="s">
        <v>254</v>
      </c>
      <c r="C302" s="12">
        <v>22</v>
      </c>
      <c r="D302" s="12">
        <v>251</v>
      </c>
      <c r="E302" s="15">
        <v>7926216</v>
      </c>
      <c r="F302" s="15">
        <f t="shared" si="5"/>
        <v>31578.549800796813</v>
      </c>
    </row>
    <row r="303" spans="1:6" ht="12.75">
      <c r="A303" s="23">
        <v>7113</v>
      </c>
      <c r="B303" s="2" t="s">
        <v>255</v>
      </c>
      <c r="C303" s="12">
        <v>18</v>
      </c>
      <c r="D303" s="12">
        <v>102</v>
      </c>
      <c r="E303" s="15">
        <v>2167030</v>
      </c>
      <c r="F303" s="15">
        <f t="shared" si="5"/>
        <v>21245.392156862745</v>
      </c>
    </row>
    <row r="304" spans="1:6" ht="12.75">
      <c r="A304" s="23">
        <v>7114</v>
      </c>
      <c r="B304" s="2" t="s">
        <v>256</v>
      </c>
      <c r="C304" s="12">
        <v>7</v>
      </c>
      <c r="D304" s="12">
        <v>7</v>
      </c>
      <c r="E304" s="15">
        <v>373202</v>
      </c>
      <c r="F304" s="15">
        <f t="shared" si="5"/>
        <v>53314.57142857143</v>
      </c>
    </row>
    <row r="305" spans="1:6" ht="12.75">
      <c r="A305" s="23">
        <v>7115</v>
      </c>
      <c r="B305" s="2" t="s">
        <v>257</v>
      </c>
      <c r="C305" s="12">
        <v>39</v>
      </c>
      <c r="D305" s="12">
        <v>103</v>
      </c>
      <c r="E305" s="15">
        <v>3843710</v>
      </c>
      <c r="F305" s="15">
        <f t="shared" si="5"/>
        <v>37317.57281553398</v>
      </c>
    </row>
    <row r="306" spans="1:6" ht="12.75">
      <c r="A306" s="23">
        <v>7121</v>
      </c>
      <c r="B306" s="2" t="s">
        <v>258</v>
      </c>
      <c r="C306" s="12">
        <v>37</v>
      </c>
      <c r="D306" s="12">
        <v>738</v>
      </c>
      <c r="E306" s="15">
        <v>14793099</v>
      </c>
      <c r="F306" s="15">
        <f t="shared" si="5"/>
        <v>20044.849593495936</v>
      </c>
    </row>
    <row r="307" spans="1:6" ht="12.75">
      <c r="A307" s="23">
        <v>7131</v>
      </c>
      <c r="B307" s="2" t="s">
        <v>259</v>
      </c>
      <c r="C307" s="12">
        <v>11</v>
      </c>
      <c r="D307" s="12">
        <v>67</v>
      </c>
      <c r="E307" s="15">
        <v>1187783</v>
      </c>
      <c r="F307" s="15">
        <f t="shared" si="5"/>
        <v>17728.10447761194</v>
      </c>
    </row>
    <row r="308" spans="1:6" ht="12.75">
      <c r="A308" s="23">
        <v>7132</v>
      </c>
      <c r="B308" s="2" t="s">
        <v>260</v>
      </c>
      <c r="C308" s="12">
        <v>4</v>
      </c>
      <c r="D308" s="12">
        <v>885</v>
      </c>
      <c r="E308" s="15">
        <v>23752712</v>
      </c>
      <c r="F308" s="15">
        <f aca="true" t="shared" si="6" ref="F308:F341">E308/D308</f>
        <v>26839.222598870056</v>
      </c>
    </row>
    <row r="309" spans="1:6" ht="12.75">
      <c r="A309" s="23">
        <v>7139</v>
      </c>
      <c r="B309" s="2" t="s">
        <v>261</v>
      </c>
      <c r="C309" s="12">
        <v>349</v>
      </c>
      <c r="D309" s="12">
        <v>4439</v>
      </c>
      <c r="E309" s="15">
        <v>81649698</v>
      </c>
      <c r="F309" s="15">
        <f t="shared" si="6"/>
        <v>18393.714350078848</v>
      </c>
    </row>
    <row r="310" spans="1:6" ht="12.75">
      <c r="A310" s="23"/>
      <c r="C310" s="12"/>
      <c r="D310" s="12"/>
      <c r="E310" s="15"/>
      <c r="F310" s="15"/>
    </row>
    <row r="311" spans="1:6" ht="12.75">
      <c r="A311" s="10" t="s">
        <v>319</v>
      </c>
      <c r="C311" s="7">
        <v>2806</v>
      </c>
      <c r="D311" s="7">
        <f>SUM(D312:D318)</f>
        <v>42402</v>
      </c>
      <c r="E311" s="7">
        <f>SUM(E312:E318)</f>
        <v>613675940</v>
      </c>
      <c r="F311" s="9">
        <f t="shared" si="6"/>
        <v>14472.806471392858</v>
      </c>
    </row>
    <row r="312" spans="1:6" ht="12.75">
      <c r="A312" s="23">
        <v>7211</v>
      </c>
      <c r="B312" s="2" t="s">
        <v>262</v>
      </c>
      <c r="C312" s="12">
        <v>156</v>
      </c>
      <c r="D312" s="12">
        <v>3484</v>
      </c>
      <c r="E312" s="15">
        <v>77309163</v>
      </c>
      <c r="F312" s="15">
        <f t="shared" si="6"/>
        <v>22189.771239954076</v>
      </c>
    </row>
    <row r="313" spans="1:6" ht="12.75">
      <c r="A313" s="23">
        <v>7212</v>
      </c>
      <c r="B313" s="2" t="s">
        <v>263</v>
      </c>
      <c r="C313" s="12">
        <v>23</v>
      </c>
      <c r="D313" s="12">
        <v>89</v>
      </c>
      <c r="E313" s="15">
        <v>1774898</v>
      </c>
      <c r="F313" s="15">
        <f t="shared" si="6"/>
        <v>19942.674157303372</v>
      </c>
    </row>
    <row r="314" spans="1:6" ht="12.75">
      <c r="A314" s="23">
        <v>7213</v>
      </c>
      <c r="B314" s="2" t="s">
        <v>264</v>
      </c>
      <c r="C314" s="12">
        <v>29</v>
      </c>
      <c r="D314" s="12">
        <v>126</v>
      </c>
      <c r="E314" s="15">
        <v>2093835</v>
      </c>
      <c r="F314" s="15">
        <f t="shared" si="6"/>
        <v>16617.738095238095</v>
      </c>
    </row>
    <row r="315" spans="1:6" ht="12.75">
      <c r="A315" s="23">
        <v>7221</v>
      </c>
      <c r="B315" s="2" t="s">
        <v>265</v>
      </c>
      <c r="C315" s="12">
        <v>928</v>
      </c>
      <c r="D315" s="12">
        <v>17924</v>
      </c>
      <c r="E315" s="15">
        <v>272396575</v>
      </c>
      <c r="F315" s="15">
        <f t="shared" si="6"/>
        <v>15197.309473331845</v>
      </c>
    </row>
    <row r="316" spans="1:6" ht="12.75">
      <c r="A316" s="23">
        <v>7222</v>
      </c>
      <c r="B316" s="2" t="s">
        <v>266</v>
      </c>
      <c r="C316" s="12">
        <v>1155</v>
      </c>
      <c r="D316" s="12">
        <v>14635</v>
      </c>
      <c r="E316" s="15">
        <v>173707350</v>
      </c>
      <c r="F316" s="15">
        <f t="shared" si="6"/>
        <v>11869.309873590708</v>
      </c>
    </row>
    <row r="317" spans="1:6" ht="12.75">
      <c r="A317" s="23">
        <v>7223</v>
      </c>
      <c r="B317" s="2" t="s">
        <v>267</v>
      </c>
      <c r="C317" s="12">
        <v>159</v>
      </c>
      <c r="D317" s="12">
        <v>3358</v>
      </c>
      <c r="E317" s="15">
        <v>53077288</v>
      </c>
      <c r="F317" s="15">
        <f t="shared" si="6"/>
        <v>15806.220369267421</v>
      </c>
    </row>
    <row r="318" spans="1:6" ht="12.75">
      <c r="A318" s="23">
        <v>7224</v>
      </c>
      <c r="B318" s="2" t="s">
        <v>268</v>
      </c>
      <c r="C318" s="12">
        <v>358</v>
      </c>
      <c r="D318" s="12">
        <v>2786</v>
      </c>
      <c r="E318" s="15">
        <v>33316831</v>
      </c>
      <c r="F318" s="15">
        <f t="shared" si="6"/>
        <v>11958.66152189519</v>
      </c>
    </row>
    <row r="319" spans="1:6" ht="12.75">
      <c r="A319" s="23"/>
      <c r="C319" s="12"/>
      <c r="D319" s="12"/>
      <c r="E319" s="15"/>
      <c r="F319" s="15"/>
    </row>
    <row r="320" spans="1:6" ht="12.75">
      <c r="A320" s="10" t="s">
        <v>296</v>
      </c>
      <c r="C320" s="7">
        <v>3297</v>
      </c>
      <c r="D320" s="7">
        <f>SUM(D321:D334)</f>
        <v>18241</v>
      </c>
      <c r="E320" s="7">
        <v>425966918</v>
      </c>
      <c r="F320" s="9">
        <f t="shared" si="6"/>
        <v>23352.16917932131</v>
      </c>
    </row>
    <row r="321" spans="1:6" ht="12.75">
      <c r="A321" s="23">
        <v>8111</v>
      </c>
      <c r="B321" s="2" t="s">
        <v>269</v>
      </c>
      <c r="C321" s="12">
        <v>754</v>
      </c>
      <c r="D321" s="12">
        <v>3375</v>
      </c>
      <c r="E321" s="15">
        <v>99449578</v>
      </c>
      <c r="F321" s="15">
        <f t="shared" si="6"/>
        <v>29466.541629629628</v>
      </c>
    </row>
    <row r="322" spans="1:6" ht="12.75">
      <c r="A322" s="23">
        <v>8112</v>
      </c>
      <c r="B322" s="2" t="s">
        <v>270</v>
      </c>
      <c r="C322" s="12">
        <v>83</v>
      </c>
      <c r="D322" s="12">
        <v>238</v>
      </c>
      <c r="E322" s="15">
        <v>9842564</v>
      </c>
      <c r="F322" s="15">
        <f t="shared" si="6"/>
        <v>41355.31092436975</v>
      </c>
    </row>
    <row r="323" spans="1:6" ht="12.75">
      <c r="A323" s="23">
        <v>8113</v>
      </c>
      <c r="B323" s="2" t="s">
        <v>271</v>
      </c>
      <c r="C323" s="12">
        <v>88</v>
      </c>
      <c r="D323" s="12">
        <v>415</v>
      </c>
      <c r="E323" s="15">
        <v>16232350</v>
      </c>
      <c r="F323" s="15">
        <f t="shared" si="6"/>
        <v>39114.096385542165</v>
      </c>
    </row>
    <row r="324" spans="1:6" ht="12.75">
      <c r="A324" s="23">
        <v>8114</v>
      </c>
      <c r="B324" s="2" t="s">
        <v>272</v>
      </c>
      <c r="C324" s="12">
        <v>122</v>
      </c>
      <c r="D324" s="12">
        <v>325</v>
      </c>
      <c r="E324" s="15">
        <v>9074895</v>
      </c>
      <c r="F324" s="15">
        <f t="shared" si="6"/>
        <v>27922.753846153846</v>
      </c>
    </row>
    <row r="325" spans="1:6" ht="12.75">
      <c r="A325" s="23">
        <v>8121</v>
      </c>
      <c r="B325" s="2" t="s">
        <v>273</v>
      </c>
      <c r="C325" s="12">
        <v>565</v>
      </c>
      <c r="D325" s="12">
        <v>2395</v>
      </c>
      <c r="E325" s="15">
        <v>40519666</v>
      </c>
      <c r="F325" s="15">
        <f t="shared" si="6"/>
        <v>16918.440918580374</v>
      </c>
    </row>
    <row r="326" spans="1:6" ht="12.75">
      <c r="A326" s="23">
        <v>8122</v>
      </c>
      <c r="B326" s="2" t="s">
        <v>274</v>
      </c>
      <c r="C326" s="12">
        <v>96</v>
      </c>
      <c r="D326" s="12">
        <v>524</v>
      </c>
      <c r="E326" s="15">
        <v>17051013</v>
      </c>
      <c r="F326" s="15">
        <f t="shared" si="6"/>
        <v>32540.101145038167</v>
      </c>
    </row>
    <row r="327" spans="1:7" ht="12.75">
      <c r="A327" s="23">
        <v>8123</v>
      </c>
      <c r="B327" s="2" t="s">
        <v>275</v>
      </c>
      <c r="C327" s="12">
        <v>197</v>
      </c>
      <c r="D327" s="12">
        <v>1702</v>
      </c>
      <c r="E327" s="15">
        <v>35934356</v>
      </c>
      <c r="F327" s="15">
        <f t="shared" si="6"/>
        <v>21113.017626321973</v>
      </c>
      <c r="G327" s="16"/>
    </row>
    <row r="328" spans="1:7" ht="12.75">
      <c r="A328" s="23">
        <v>8129</v>
      </c>
      <c r="B328" s="2" t="s">
        <v>276</v>
      </c>
      <c r="C328" s="12">
        <v>109</v>
      </c>
      <c r="D328" s="12">
        <v>674</v>
      </c>
      <c r="E328" s="15">
        <v>13778686</v>
      </c>
      <c r="F328" s="15">
        <f t="shared" si="6"/>
        <v>20443.154302670624</v>
      </c>
      <c r="G328" s="16"/>
    </row>
    <row r="329" spans="1:6" ht="12.75">
      <c r="A329" s="23">
        <v>8131</v>
      </c>
      <c r="B329" s="2" t="s">
        <v>277</v>
      </c>
      <c r="C329" s="12">
        <v>228</v>
      </c>
      <c r="D329" s="12">
        <v>1698</v>
      </c>
      <c r="E329" s="15">
        <v>30277912</v>
      </c>
      <c r="F329" s="15">
        <f t="shared" si="6"/>
        <v>17831.51472320377</v>
      </c>
    </row>
    <row r="330" spans="1:7" ht="12.75">
      <c r="A330" s="23">
        <v>8132</v>
      </c>
      <c r="B330" s="2" t="s">
        <v>278</v>
      </c>
      <c r="C330" s="12">
        <v>70</v>
      </c>
      <c r="D330" s="12">
        <v>660</v>
      </c>
      <c r="E330" s="15">
        <v>21652514</v>
      </c>
      <c r="F330" s="15">
        <f t="shared" si="6"/>
        <v>32806.83939393939</v>
      </c>
      <c r="G330" s="16"/>
    </row>
    <row r="331" spans="1:6" ht="12.75">
      <c r="A331" s="23">
        <v>8133</v>
      </c>
      <c r="B331" s="2" t="s">
        <v>279</v>
      </c>
      <c r="C331" s="12">
        <v>101</v>
      </c>
      <c r="D331" s="12">
        <v>959</v>
      </c>
      <c r="E331" s="15">
        <v>24708468</v>
      </c>
      <c r="F331" s="15">
        <f t="shared" si="6"/>
        <v>25764.825860271118</v>
      </c>
    </row>
    <row r="332" spans="1:6" ht="12.75">
      <c r="A332" s="23">
        <v>8134</v>
      </c>
      <c r="B332" s="2" t="s">
        <v>280</v>
      </c>
      <c r="C332" s="12">
        <v>189</v>
      </c>
      <c r="D332" s="12">
        <v>3218</v>
      </c>
      <c r="E332" s="15">
        <v>45038754</v>
      </c>
      <c r="F332" s="15">
        <f t="shared" si="6"/>
        <v>13995.883778744563</v>
      </c>
    </row>
    <row r="333" spans="1:6" ht="12.75">
      <c r="A333" s="23">
        <v>8139</v>
      </c>
      <c r="B333" s="2" t="s">
        <v>281</v>
      </c>
      <c r="C333" s="12">
        <v>269</v>
      </c>
      <c r="D333" s="12">
        <v>1448</v>
      </c>
      <c r="E333" s="15">
        <v>50199687</v>
      </c>
      <c r="F333" s="15">
        <f t="shared" si="6"/>
        <v>34668.29212707182</v>
      </c>
    </row>
    <row r="334" spans="1:6" ht="12.75">
      <c r="A334" s="23">
        <v>8141</v>
      </c>
      <c r="B334" s="2" t="s">
        <v>282</v>
      </c>
      <c r="C334" s="12">
        <v>430</v>
      </c>
      <c r="D334" s="12">
        <v>610</v>
      </c>
      <c r="E334" s="15">
        <v>12286475</v>
      </c>
      <c r="F334" s="15">
        <f t="shared" si="6"/>
        <v>20141.762295081968</v>
      </c>
    </row>
    <row r="335" spans="1:6" ht="12.75">
      <c r="A335" s="23"/>
      <c r="C335" s="12"/>
      <c r="D335" s="12"/>
      <c r="E335" s="15"/>
      <c r="F335" s="15"/>
    </row>
    <row r="336" spans="1:7" ht="12.75">
      <c r="A336" s="23">
        <v>9999</v>
      </c>
      <c r="B336" s="10" t="s">
        <v>297</v>
      </c>
      <c r="C336" s="7">
        <v>827</v>
      </c>
      <c r="D336" s="7">
        <v>649</v>
      </c>
      <c r="E336" s="9">
        <v>33415577</v>
      </c>
      <c r="F336" s="9">
        <f t="shared" si="6"/>
        <v>51487.79198767334</v>
      </c>
      <c r="G336" s="16"/>
    </row>
    <row r="337" spans="1:6" ht="12.75">
      <c r="A337" s="23"/>
      <c r="B337" s="10"/>
      <c r="C337" s="7"/>
      <c r="D337" s="7"/>
      <c r="E337" s="9"/>
      <c r="F337" s="15"/>
    </row>
    <row r="338" spans="1:6" ht="12.75">
      <c r="A338" s="4" t="s">
        <v>308</v>
      </c>
      <c r="C338" s="7">
        <v>683</v>
      </c>
      <c r="D338" s="7">
        <v>64149</v>
      </c>
      <c r="E338" s="9">
        <v>3101448611</v>
      </c>
      <c r="F338" s="11">
        <f t="shared" si="6"/>
        <v>48347.5753480179</v>
      </c>
    </row>
    <row r="339" spans="1:6" ht="12.75">
      <c r="A339" s="24"/>
      <c r="B339" s="4" t="s">
        <v>322</v>
      </c>
      <c r="C339" s="12">
        <v>146</v>
      </c>
      <c r="D339" s="12">
        <v>9954</v>
      </c>
      <c r="E339" s="15">
        <v>629356957</v>
      </c>
      <c r="F339" s="18">
        <f t="shared" si="6"/>
        <v>63226.53777375929</v>
      </c>
    </row>
    <row r="340" spans="1:6" ht="12.75">
      <c r="A340" s="24"/>
      <c r="B340" s="4" t="s">
        <v>320</v>
      </c>
      <c r="C340" s="12">
        <v>108</v>
      </c>
      <c r="D340" s="12">
        <v>17623</v>
      </c>
      <c r="E340" s="15">
        <v>853435289</v>
      </c>
      <c r="F340" s="18">
        <f t="shared" si="6"/>
        <v>48427.355671565565</v>
      </c>
    </row>
    <row r="341" spans="1:6" ht="12.75">
      <c r="A341" s="24"/>
      <c r="B341" s="4" t="s">
        <v>321</v>
      </c>
      <c r="C341" s="12">
        <v>429</v>
      </c>
      <c r="D341" s="12">
        <v>36571</v>
      </c>
      <c r="E341" s="15">
        <v>1618656365</v>
      </c>
      <c r="F341" s="18">
        <f t="shared" si="6"/>
        <v>44260.65366000383</v>
      </c>
    </row>
    <row r="342" spans="1:6" ht="12.75">
      <c r="A342" s="24"/>
      <c r="B342" s="4"/>
      <c r="C342" s="12"/>
      <c r="D342" s="13"/>
      <c r="E342" s="14"/>
      <c r="F342" s="18"/>
    </row>
    <row r="343" spans="1:6" ht="12.75">
      <c r="A343" s="24"/>
      <c r="B343" s="4"/>
      <c r="C343" s="12"/>
      <c r="D343" s="13"/>
      <c r="E343" s="14"/>
      <c r="F343" s="18"/>
    </row>
    <row r="344" spans="1:6" ht="12.75">
      <c r="A344" s="23"/>
      <c r="D344" s="22"/>
      <c r="E344" s="22"/>
      <c r="F344" s="22"/>
    </row>
    <row r="345" ht="12.75">
      <c r="A345" s="23"/>
    </row>
    <row r="346" spans="1:6" ht="12.75">
      <c r="A346" s="25" t="s">
        <v>298</v>
      </c>
      <c r="B346" s="26" t="s">
        <v>325</v>
      </c>
      <c r="D346" s="22"/>
      <c r="E346" s="22"/>
      <c r="F346" s="22"/>
    </row>
    <row r="347" spans="1:2" ht="12.75">
      <c r="A347" s="27"/>
      <c r="B347" s="26" t="s">
        <v>356</v>
      </c>
    </row>
    <row r="348" spans="1:6" ht="12.75">
      <c r="A348" s="23"/>
      <c r="B348" s="10"/>
      <c r="C348" s="4"/>
      <c r="D348" s="4"/>
      <c r="E348" s="4"/>
      <c r="F348" s="4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spans="1:5" ht="12.75">
      <c r="A355" s="23"/>
      <c r="B355" s="10"/>
      <c r="C355" s="4"/>
      <c r="D355" s="4"/>
      <c r="E355" s="4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  <row r="1844" ht="12.75">
      <c r="A1844" s="23"/>
    </row>
  </sheetData>
  <sheetProtection/>
  <mergeCells count="2">
    <mergeCell ref="A1:F1"/>
    <mergeCell ref="A2:F2"/>
  </mergeCells>
  <printOptions/>
  <pageMargins left="0.25" right="0.25" top="0.5" bottom="0.25" header="0.5" footer="0.5"/>
  <pageSetup fitToHeight="0" fitToWidth="1" horizontalDpi="600" verticalDpi="600" orientation="portrait" scale="86" r:id="rId1"/>
  <rowBreaks count="2" manualBreakCount="2">
    <brk id="127" max="255" man="1"/>
    <brk id="3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5"/>
  <sheetViews>
    <sheetView showGridLines="0" zoomScalePageLayoutView="0" workbookViewId="0" topLeftCell="A1">
      <selection activeCell="A3" sqref="A1:D16384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1.421875" style="5" bestFit="1" customWidth="1"/>
    <col min="4" max="4" width="16.421875" style="5" bestFit="1" customWidth="1"/>
    <col min="5" max="5" width="19.140625" style="5" bestFit="1" customWidth="1"/>
    <col min="6" max="6" width="12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86" t="s">
        <v>300</v>
      </c>
      <c r="B1" s="86"/>
      <c r="C1" s="86"/>
      <c r="D1" s="86"/>
      <c r="E1" s="86"/>
      <c r="F1" s="86"/>
    </row>
    <row r="2" spans="1:6" ht="12.75">
      <c r="A2" s="86" t="s">
        <v>347</v>
      </c>
      <c r="B2" s="86"/>
      <c r="C2" s="86"/>
      <c r="D2" s="86"/>
      <c r="E2" s="86"/>
      <c r="F2" s="86"/>
    </row>
    <row r="3" spans="1:6" ht="12.75">
      <c r="A3" s="3"/>
      <c r="B3" s="1"/>
      <c r="C3" s="1"/>
      <c r="D3" s="1"/>
      <c r="E3" s="1"/>
      <c r="F3" s="1"/>
    </row>
    <row r="4" spans="1:6" ht="12.75">
      <c r="A4" s="1" t="s">
        <v>311</v>
      </c>
      <c r="B4" s="4" t="s">
        <v>313</v>
      </c>
      <c r="C4" s="1" t="s">
        <v>302</v>
      </c>
      <c r="D4" s="1" t="s">
        <v>283</v>
      </c>
      <c r="E4" s="1" t="s">
        <v>285</v>
      </c>
      <c r="F4" s="1" t="s">
        <v>283</v>
      </c>
    </row>
    <row r="5" spans="1:6" ht="12.75">
      <c r="A5" s="1" t="s">
        <v>312</v>
      </c>
      <c r="B5" s="4" t="s">
        <v>315</v>
      </c>
      <c r="C5" s="1" t="s">
        <v>303</v>
      </c>
      <c r="D5" s="1" t="s">
        <v>284</v>
      </c>
      <c r="E5" s="1" t="s">
        <v>286</v>
      </c>
      <c r="F5" s="1" t="s">
        <v>314</v>
      </c>
    </row>
    <row r="6" spans="1:6" ht="12.75">
      <c r="A6" s="1"/>
      <c r="B6" s="5"/>
      <c r="C6" s="1"/>
      <c r="D6" s="1"/>
      <c r="E6" s="1"/>
      <c r="F6" s="1"/>
    </row>
    <row r="7" spans="1:6" ht="12.75">
      <c r="A7" s="3" t="s">
        <v>304</v>
      </c>
      <c r="C7" s="7">
        <v>34504</v>
      </c>
      <c r="D7" s="7">
        <v>472558</v>
      </c>
      <c r="E7" s="8">
        <v>17200007014</v>
      </c>
      <c r="F7" s="8">
        <v>36397.66338523525</v>
      </c>
    </row>
    <row r="8" spans="1:6" ht="12.75">
      <c r="A8" s="3" t="s">
        <v>305</v>
      </c>
      <c r="C8" s="7">
        <v>33812</v>
      </c>
      <c r="D8" s="7">
        <v>407742</v>
      </c>
      <c r="E8" s="9">
        <v>14213661442</v>
      </c>
      <c r="F8" s="8">
        <v>34859.44897018212</v>
      </c>
    </row>
    <row r="9" spans="1:6" ht="12.75">
      <c r="A9" s="23"/>
      <c r="B9" s="4"/>
      <c r="C9" s="7"/>
      <c r="D9" s="7"/>
      <c r="E9" s="9"/>
      <c r="F9" s="8"/>
    </row>
    <row r="10" spans="1:6" ht="12.75">
      <c r="A10" s="10" t="s">
        <v>287</v>
      </c>
      <c r="C10" s="7"/>
      <c r="D10" s="7"/>
      <c r="E10" s="9"/>
      <c r="F10" s="11"/>
    </row>
    <row r="11" spans="1:6" ht="12.75">
      <c r="A11" s="23">
        <v>1111</v>
      </c>
      <c r="B11" s="2" t="s">
        <v>0</v>
      </c>
      <c r="C11" s="12">
        <v>1</v>
      </c>
      <c r="D11" s="36" t="s">
        <v>298</v>
      </c>
      <c r="E11" s="36" t="s">
        <v>298</v>
      </c>
      <c r="F11" s="36" t="s">
        <v>298</v>
      </c>
    </row>
    <row r="12" spans="1:6" ht="12.75">
      <c r="A12" s="23">
        <v>1112</v>
      </c>
      <c r="B12" s="2" t="s">
        <v>1</v>
      </c>
      <c r="C12" s="12">
        <v>18</v>
      </c>
      <c r="D12" s="13">
        <v>128</v>
      </c>
      <c r="E12" s="14">
        <v>1717375</v>
      </c>
      <c r="F12" s="15">
        <v>13416.9921875</v>
      </c>
    </row>
    <row r="13" spans="1:6" ht="12.75">
      <c r="A13" s="23">
        <v>1113</v>
      </c>
      <c r="B13" s="2" t="s">
        <v>2</v>
      </c>
      <c r="C13" s="12">
        <v>12</v>
      </c>
      <c r="D13" s="13">
        <v>50</v>
      </c>
      <c r="E13" s="14">
        <v>844233</v>
      </c>
      <c r="F13" s="15">
        <v>16884.66</v>
      </c>
    </row>
    <row r="14" spans="1:6" ht="12.75">
      <c r="A14" s="23">
        <v>1114</v>
      </c>
      <c r="B14" s="2" t="s">
        <v>3</v>
      </c>
      <c r="C14" s="12">
        <v>50</v>
      </c>
      <c r="D14" s="13">
        <v>316</v>
      </c>
      <c r="E14" s="14">
        <v>8778653</v>
      </c>
      <c r="F14" s="15">
        <v>27780.54746835443</v>
      </c>
    </row>
    <row r="15" spans="1:7" ht="12.75">
      <c r="A15" s="23">
        <v>1119</v>
      </c>
      <c r="B15" s="2" t="s">
        <v>4</v>
      </c>
      <c r="C15" s="12">
        <v>1</v>
      </c>
      <c r="D15" s="36" t="s">
        <v>298</v>
      </c>
      <c r="E15" s="36" t="s">
        <v>298</v>
      </c>
      <c r="F15" s="36" t="s">
        <v>298</v>
      </c>
      <c r="G15" s="16"/>
    </row>
    <row r="16" spans="1:6" ht="12.75">
      <c r="A16" s="23">
        <v>1121</v>
      </c>
      <c r="B16" s="2" t="s">
        <v>5</v>
      </c>
      <c r="C16" s="12">
        <v>10</v>
      </c>
      <c r="D16" s="13">
        <v>25</v>
      </c>
      <c r="E16" s="14">
        <v>234627</v>
      </c>
      <c r="F16" s="15">
        <v>9385.08</v>
      </c>
    </row>
    <row r="17" spans="1:6" ht="12.75">
      <c r="A17" s="23">
        <v>1123</v>
      </c>
      <c r="B17" s="2" t="s">
        <v>6</v>
      </c>
      <c r="C17" s="12">
        <v>5</v>
      </c>
      <c r="D17" s="13">
        <v>38</v>
      </c>
      <c r="E17" s="14">
        <v>657648</v>
      </c>
      <c r="F17" s="15">
        <v>17306.526315789473</v>
      </c>
    </row>
    <row r="18" spans="1:6" ht="12.75">
      <c r="A18" s="23">
        <v>1124</v>
      </c>
      <c r="B18" s="2" t="s">
        <v>348</v>
      </c>
      <c r="C18" s="12">
        <v>1</v>
      </c>
      <c r="D18" s="36" t="s">
        <v>298</v>
      </c>
      <c r="E18" s="36" t="s">
        <v>298</v>
      </c>
      <c r="F18" s="36" t="s">
        <v>298</v>
      </c>
    </row>
    <row r="19" spans="1:6" ht="12.75">
      <c r="A19" s="23">
        <v>1125</v>
      </c>
      <c r="B19" s="2" t="s">
        <v>7</v>
      </c>
      <c r="C19" s="12">
        <v>2</v>
      </c>
      <c r="D19" s="36" t="s">
        <v>298</v>
      </c>
      <c r="E19" s="36" t="s">
        <v>298</v>
      </c>
      <c r="F19" s="36" t="s">
        <v>298</v>
      </c>
    </row>
    <row r="20" spans="1:8" ht="12.75">
      <c r="A20" s="23">
        <v>1129</v>
      </c>
      <c r="B20" s="2" t="s">
        <v>8</v>
      </c>
      <c r="C20" s="12">
        <v>9</v>
      </c>
      <c r="D20" s="13">
        <v>32</v>
      </c>
      <c r="E20" s="14">
        <v>903976</v>
      </c>
      <c r="F20" s="15">
        <v>28249.25</v>
      </c>
      <c r="G20" s="16"/>
      <c r="H20" s="16"/>
    </row>
    <row r="21" spans="1:6" ht="12.75">
      <c r="A21" s="23">
        <v>1133</v>
      </c>
      <c r="B21" s="2" t="s">
        <v>9</v>
      </c>
      <c r="C21" s="12">
        <v>5</v>
      </c>
      <c r="D21" s="36" t="s">
        <v>298</v>
      </c>
      <c r="E21" s="36" t="s">
        <v>298</v>
      </c>
      <c r="F21" s="36" t="s">
        <v>298</v>
      </c>
    </row>
    <row r="22" spans="1:6" ht="12.75">
      <c r="A22" s="23">
        <v>1141</v>
      </c>
      <c r="B22" s="2" t="s">
        <v>10</v>
      </c>
      <c r="C22" s="12">
        <v>30</v>
      </c>
      <c r="D22" s="13">
        <v>90</v>
      </c>
      <c r="E22" s="14">
        <v>4254168</v>
      </c>
      <c r="F22" s="15">
        <v>47268.53333333333</v>
      </c>
    </row>
    <row r="23" spans="1:7" ht="12.75">
      <c r="A23" s="23">
        <v>1151</v>
      </c>
      <c r="B23" s="2" t="s">
        <v>11</v>
      </c>
      <c r="C23" s="12">
        <v>2</v>
      </c>
      <c r="D23" s="36" t="s">
        <v>298</v>
      </c>
      <c r="E23" s="36" t="s">
        <v>298</v>
      </c>
      <c r="F23" s="36" t="s">
        <v>298</v>
      </c>
      <c r="G23" s="16"/>
    </row>
    <row r="24" spans="1:6" ht="12.75">
      <c r="A24" s="23">
        <v>1152</v>
      </c>
      <c r="B24" s="2" t="s">
        <v>12</v>
      </c>
      <c r="C24" s="12">
        <v>21</v>
      </c>
      <c r="D24" s="13">
        <v>48</v>
      </c>
      <c r="E24" s="14">
        <v>677922</v>
      </c>
      <c r="F24" s="15">
        <v>14123.375</v>
      </c>
    </row>
    <row r="25" spans="1:6" ht="12.75">
      <c r="A25" s="23">
        <v>1153</v>
      </c>
      <c r="B25" s="2" t="s">
        <v>13</v>
      </c>
      <c r="C25" s="12">
        <v>1</v>
      </c>
      <c r="D25" s="36" t="s">
        <v>298</v>
      </c>
      <c r="E25" s="36" t="s">
        <v>298</v>
      </c>
      <c r="F25" s="36" t="s">
        <v>298</v>
      </c>
    </row>
    <row r="26" spans="1:6" ht="12.75">
      <c r="A26" s="23"/>
      <c r="C26" s="12"/>
      <c r="D26" s="13"/>
      <c r="E26" s="14"/>
      <c r="F26" s="15"/>
    </row>
    <row r="27" spans="1:6" ht="12.75">
      <c r="A27" s="10" t="s">
        <v>288</v>
      </c>
      <c r="C27" s="17"/>
      <c r="D27" s="41"/>
      <c r="E27" s="42"/>
      <c r="F27" s="11"/>
    </row>
    <row r="28" spans="1:6" ht="12.75">
      <c r="A28" s="23">
        <v>2111</v>
      </c>
      <c r="B28" s="2" t="s">
        <v>349</v>
      </c>
      <c r="C28" s="43">
        <v>1</v>
      </c>
      <c r="D28" s="36" t="s">
        <v>298</v>
      </c>
      <c r="E28" s="36" t="s">
        <v>298</v>
      </c>
      <c r="F28" s="36" t="s">
        <v>298</v>
      </c>
    </row>
    <row r="29" spans="1:6" ht="12.75">
      <c r="A29" s="23">
        <v>2123</v>
      </c>
      <c r="B29" s="2" t="s">
        <v>14</v>
      </c>
      <c r="C29" s="12">
        <v>19</v>
      </c>
      <c r="D29" s="13">
        <v>168</v>
      </c>
      <c r="E29" s="14">
        <v>7715794</v>
      </c>
      <c r="F29" s="15">
        <v>45927.34523809524</v>
      </c>
    </row>
    <row r="30" spans="1:6" ht="12.75">
      <c r="A30" s="23">
        <v>2131</v>
      </c>
      <c r="B30" s="2" t="s">
        <v>15</v>
      </c>
      <c r="C30" s="12">
        <v>2</v>
      </c>
      <c r="D30" s="36" t="s">
        <v>298</v>
      </c>
      <c r="E30" s="36" t="s">
        <v>298</v>
      </c>
      <c r="F30" s="36" t="s">
        <v>298</v>
      </c>
    </row>
    <row r="31" spans="1:6" ht="12.75">
      <c r="A31" s="23"/>
      <c r="C31" s="12"/>
      <c r="D31" s="13"/>
      <c r="E31" s="14"/>
      <c r="F31" s="15"/>
    </row>
    <row r="32" spans="1:6" ht="12.75">
      <c r="A32" s="10" t="s">
        <v>289</v>
      </c>
      <c r="C32" s="17"/>
      <c r="D32" s="41"/>
      <c r="E32" s="42"/>
      <c r="F32" s="11"/>
    </row>
    <row r="33" spans="1:6" ht="12.75">
      <c r="A33" s="23">
        <v>2211</v>
      </c>
      <c r="B33" s="2" t="s">
        <v>16</v>
      </c>
      <c r="C33" s="12">
        <v>18</v>
      </c>
      <c r="D33" s="13">
        <v>690</v>
      </c>
      <c r="E33" s="14">
        <v>49350961</v>
      </c>
      <c r="F33" s="15">
        <v>71523.13188405798</v>
      </c>
    </row>
    <row r="34" spans="1:6" ht="12.75">
      <c r="A34" s="23">
        <v>2212</v>
      </c>
      <c r="B34" s="2" t="s">
        <v>17</v>
      </c>
      <c r="C34" s="12">
        <v>9</v>
      </c>
      <c r="D34" s="13">
        <v>381</v>
      </c>
      <c r="E34" s="14">
        <v>27860304</v>
      </c>
      <c r="F34" s="18">
        <v>73124.15748031496</v>
      </c>
    </row>
    <row r="35" spans="1:6" ht="12.75">
      <c r="A35" s="23">
        <v>2213</v>
      </c>
      <c r="B35" s="2" t="s">
        <v>18</v>
      </c>
      <c r="C35" s="12">
        <v>6</v>
      </c>
      <c r="D35" s="13">
        <v>95</v>
      </c>
      <c r="E35" s="14">
        <v>4672290</v>
      </c>
      <c r="F35" s="18">
        <v>49182</v>
      </c>
    </row>
    <row r="36" spans="1:6" ht="12.75">
      <c r="A36" s="23"/>
      <c r="C36" s="7"/>
      <c r="D36" s="44"/>
      <c r="E36" s="45"/>
      <c r="F36" s="11"/>
    </row>
    <row r="37" spans="1:6" ht="12.75">
      <c r="A37" s="10" t="s">
        <v>290</v>
      </c>
      <c r="C37" s="7"/>
      <c r="D37" s="44"/>
      <c r="E37" s="45"/>
      <c r="F37" s="11"/>
    </row>
    <row r="38" spans="1:6" ht="12.75">
      <c r="A38" s="23">
        <v>2361</v>
      </c>
      <c r="B38" s="2" t="s">
        <v>19</v>
      </c>
      <c r="C38" s="12">
        <v>899</v>
      </c>
      <c r="D38" s="13">
        <v>3217</v>
      </c>
      <c r="E38" s="14">
        <v>115406866</v>
      </c>
      <c r="F38" s="15">
        <v>35874.06465651228</v>
      </c>
    </row>
    <row r="39" spans="1:7" ht="12.75">
      <c r="A39" s="23">
        <v>2362</v>
      </c>
      <c r="B39" s="2" t="s">
        <v>20</v>
      </c>
      <c r="C39" s="12">
        <v>183</v>
      </c>
      <c r="D39" s="13">
        <v>1784</v>
      </c>
      <c r="E39" s="14">
        <v>100029688</v>
      </c>
      <c r="F39" s="15">
        <v>56070.4529147982</v>
      </c>
      <c r="G39" s="16"/>
    </row>
    <row r="40" spans="1:6" ht="12.75">
      <c r="A40" s="23">
        <v>2371</v>
      </c>
      <c r="B40" s="2" t="s">
        <v>21</v>
      </c>
      <c r="C40" s="12">
        <v>83</v>
      </c>
      <c r="D40" s="13">
        <v>794</v>
      </c>
      <c r="E40" s="14">
        <v>48002067</v>
      </c>
      <c r="F40" s="15">
        <v>60456.00377833753</v>
      </c>
    </row>
    <row r="41" spans="1:6" ht="12.75">
      <c r="A41" s="23">
        <v>2372</v>
      </c>
      <c r="B41" s="2" t="s">
        <v>22</v>
      </c>
      <c r="C41" s="12">
        <v>39</v>
      </c>
      <c r="D41" s="13">
        <v>153</v>
      </c>
      <c r="E41" s="14">
        <v>6054620</v>
      </c>
      <c r="F41" s="15">
        <v>39572.67973856209</v>
      </c>
    </row>
    <row r="42" spans="1:6" ht="12.75">
      <c r="A42" s="23">
        <v>2373</v>
      </c>
      <c r="B42" s="2" t="s">
        <v>23</v>
      </c>
      <c r="C42" s="12">
        <v>47</v>
      </c>
      <c r="D42" s="13">
        <v>962</v>
      </c>
      <c r="E42" s="14">
        <v>49390345</v>
      </c>
      <c r="F42" s="15">
        <v>51341.31496881497</v>
      </c>
    </row>
    <row r="43" spans="1:7" ht="12.75">
      <c r="A43" s="23">
        <v>2379</v>
      </c>
      <c r="B43" s="2" t="s">
        <v>24</v>
      </c>
      <c r="C43" s="12">
        <v>37</v>
      </c>
      <c r="D43" s="13">
        <v>328</v>
      </c>
      <c r="E43" s="14">
        <v>23523557</v>
      </c>
      <c r="F43" s="15">
        <v>71718.16158536586</v>
      </c>
      <c r="G43" s="16"/>
    </row>
    <row r="44" spans="1:6" ht="12.75">
      <c r="A44" s="23">
        <v>2381</v>
      </c>
      <c r="B44" s="2" t="s">
        <v>25</v>
      </c>
      <c r="C44" s="12">
        <v>473</v>
      </c>
      <c r="D44" s="13">
        <v>2741</v>
      </c>
      <c r="E44" s="14">
        <v>103471762</v>
      </c>
      <c r="F44" s="15">
        <v>37749.639547610364</v>
      </c>
    </row>
    <row r="45" spans="1:6" ht="12.75">
      <c r="A45" s="23">
        <v>2382</v>
      </c>
      <c r="B45" s="2" t="s">
        <v>26</v>
      </c>
      <c r="C45" s="12">
        <v>860</v>
      </c>
      <c r="D45" s="13">
        <v>6134</v>
      </c>
      <c r="E45" s="14">
        <v>285793151</v>
      </c>
      <c r="F45" s="15">
        <v>46591.64509292468</v>
      </c>
    </row>
    <row r="46" spans="1:6" ht="12.75">
      <c r="A46" s="23">
        <v>2383</v>
      </c>
      <c r="B46" s="2" t="s">
        <v>27</v>
      </c>
      <c r="C46" s="12">
        <v>694</v>
      </c>
      <c r="D46" s="13">
        <v>2851</v>
      </c>
      <c r="E46" s="14">
        <v>98778703</v>
      </c>
      <c r="F46" s="15">
        <v>34647.037179936866</v>
      </c>
    </row>
    <row r="47" spans="1:7" ht="12.75">
      <c r="A47" s="23">
        <v>2389</v>
      </c>
      <c r="B47" s="2" t="s">
        <v>28</v>
      </c>
      <c r="C47" s="12">
        <v>386</v>
      </c>
      <c r="D47" s="13">
        <v>1838</v>
      </c>
      <c r="E47" s="14">
        <v>74085057</v>
      </c>
      <c r="F47" s="15">
        <v>40307.43035908596</v>
      </c>
      <c r="G47" s="16"/>
    </row>
    <row r="48" spans="1:6" ht="12.75">
      <c r="A48" s="23"/>
      <c r="C48" s="12"/>
      <c r="D48" s="13"/>
      <c r="E48" s="14"/>
      <c r="F48" s="15"/>
    </row>
    <row r="49" spans="1:6" ht="12.75">
      <c r="A49" s="10" t="s">
        <v>291</v>
      </c>
      <c r="C49" s="7"/>
      <c r="D49" s="44"/>
      <c r="E49" s="45"/>
      <c r="F49" s="11"/>
    </row>
    <row r="50" spans="1:6" ht="12.75">
      <c r="A50" s="23">
        <v>3111</v>
      </c>
      <c r="B50" s="2" t="s">
        <v>29</v>
      </c>
      <c r="C50" s="12">
        <v>2</v>
      </c>
      <c r="D50" s="36" t="s">
        <v>298</v>
      </c>
      <c r="E50" s="36" t="s">
        <v>298</v>
      </c>
      <c r="F50" s="36" t="s">
        <v>298</v>
      </c>
    </row>
    <row r="51" spans="1:6" ht="12.75">
      <c r="A51" s="23">
        <v>3112</v>
      </c>
      <c r="B51" s="2" t="s">
        <v>30</v>
      </c>
      <c r="C51" s="12">
        <v>3</v>
      </c>
      <c r="D51" s="36" t="s">
        <v>298</v>
      </c>
      <c r="E51" s="36" t="s">
        <v>298</v>
      </c>
      <c r="F51" s="36" t="s">
        <v>298</v>
      </c>
    </row>
    <row r="52" spans="1:6" ht="12.75">
      <c r="A52" s="23">
        <v>3113</v>
      </c>
      <c r="B52" s="2" t="s">
        <v>31</v>
      </c>
      <c r="C52" s="12">
        <v>8</v>
      </c>
      <c r="D52" s="13">
        <v>121</v>
      </c>
      <c r="E52" s="14">
        <v>2850586</v>
      </c>
      <c r="F52" s="15">
        <v>23558.561983471074</v>
      </c>
    </row>
    <row r="53" spans="1:6" ht="12.75">
      <c r="A53" s="23">
        <v>3114</v>
      </c>
      <c r="B53" s="2" t="s">
        <v>32</v>
      </c>
      <c r="C53" s="12">
        <v>5</v>
      </c>
      <c r="D53" s="13">
        <v>45</v>
      </c>
      <c r="E53" s="14">
        <v>985914</v>
      </c>
      <c r="F53" s="15">
        <v>21909.2</v>
      </c>
    </row>
    <row r="54" spans="1:6" ht="12.75">
      <c r="A54" s="23">
        <v>3115</v>
      </c>
      <c r="B54" s="2" t="s">
        <v>33</v>
      </c>
      <c r="C54" s="12">
        <v>12</v>
      </c>
      <c r="D54" s="13">
        <v>190</v>
      </c>
      <c r="E54" s="14">
        <v>6003834</v>
      </c>
      <c r="F54" s="15">
        <v>31599.126315789475</v>
      </c>
    </row>
    <row r="55" spans="1:6" ht="12.75">
      <c r="A55" s="23">
        <v>3116</v>
      </c>
      <c r="B55" s="2" t="s">
        <v>34</v>
      </c>
      <c r="C55" s="12">
        <v>10</v>
      </c>
      <c r="D55" s="13">
        <v>247</v>
      </c>
      <c r="E55" s="14">
        <v>9614567</v>
      </c>
      <c r="F55" s="15">
        <v>38925.37246963563</v>
      </c>
    </row>
    <row r="56" spans="1:6" ht="12.75">
      <c r="A56" s="23">
        <v>3117</v>
      </c>
      <c r="B56" s="2" t="s">
        <v>35</v>
      </c>
      <c r="C56" s="12">
        <v>11</v>
      </c>
      <c r="D56" s="13">
        <v>334</v>
      </c>
      <c r="E56" s="14">
        <v>12784266</v>
      </c>
      <c r="F56" s="15">
        <v>38276.245508982036</v>
      </c>
    </row>
    <row r="57" spans="1:6" ht="12.75">
      <c r="A57" s="23">
        <v>3118</v>
      </c>
      <c r="B57" s="2" t="s">
        <v>36</v>
      </c>
      <c r="C57" s="12">
        <v>115</v>
      </c>
      <c r="D57" s="13">
        <v>1490</v>
      </c>
      <c r="E57" s="14">
        <v>29645734</v>
      </c>
      <c r="F57" s="15">
        <v>19896.46577181208</v>
      </c>
    </row>
    <row r="58" spans="1:6" ht="12.75">
      <c r="A58" s="23">
        <v>3119</v>
      </c>
      <c r="B58" s="2" t="s">
        <v>37</v>
      </c>
      <c r="C58" s="12">
        <v>22</v>
      </c>
      <c r="D58" s="13">
        <v>528</v>
      </c>
      <c r="E58" s="14">
        <v>13234124</v>
      </c>
      <c r="F58" s="15">
        <v>25064.628787878788</v>
      </c>
    </row>
    <row r="59" spans="1:6" ht="12.75">
      <c r="A59" s="23">
        <v>3121</v>
      </c>
      <c r="B59" s="2" t="s">
        <v>38</v>
      </c>
      <c r="C59" s="12">
        <v>17</v>
      </c>
      <c r="D59" s="13">
        <v>608</v>
      </c>
      <c r="E59" s="14">
        <v>23993076</v>
      </c>
      <c r="F59" s="15">
        <v>39462.29605263158</v>
      </c>
    </row>
    <row r="60" spans="1:6" ht="12.75">
      <c r="A60" s="23">
        <v>3131</v>
      </c>
      <c r="B60" s="2" t="s">
        <v>39</v>
      </c>
      <c r="C60" s="12">
        <v>12</v>
      </c>
      <c r="D60" s="13">
        <v>215</v>
      </c>
      <c r="E60" s="14">
        <v>6240436</v>
      </c>
      <c r="F60" s="15">
        <v>29025.283720930234</v>
      </c>
    </row>
    <row r="61" spans="1:6" ht="12.75">
      <c r="A61" s="23">
        <v>3132</v>
      </c>
      <c r="B61" s="2" t="s">
        <v>40</v>
      </c>
      <c r="C61" s="12">
        <v>44</v>
      </c>
      <c r="D61" s="13">
        <v>2259</v>
      </c>
      <c r="E61" s="14">
        <v>69469817</v>
      </c>
      <c r="F61" s="15">
        <v>30752.46436476317</v>
      </c>
    </row>
    <row r="62" spans="1:6" ht="12.75">
      <c r="A62" s="23">
        <v>3133</v>
      </c>
      <c r="B62" s="2" t="s">
        <v>41</v>
      </c>
      <c r="C62" s="12">
        <v>29</v>
      </c>
      <c r="D62" s="13">
        <v>1662</v>
      </c>
      <c r="E62" s="14">
        <v>66995808</v>
      </c>
      <c r="F62" s="15">
        <v>40310.35379061372</v>
      </c>
    </row>
    <row r="63" spans="1:6" ht="12.75">
      <c r="A63" s="23">
        <v>3141</v>
      </c>
      <c r="B63" s="2" t="s">
        <v>42</v>
      </c>
      <c r="C63" s="12">
        <v>25</v>
      </c>
      <c r="D63" s="13">
        <v>362</v>
      </c>
      <c r="E63" s="14">
        <v>9475177</v>
      </c>
      <c r="F63" s="15">
        <v>26174.522099447513</v>
      </c>
    </row>
    <row r="64" spans="1:6" ht="12.75">
      <c r="A64" s="23">
        <v>3149</v>
      </c>
      <c r="B64" s="2" t="s">
        <v>43</v>
      </c>
      <c r="C64" s="12">
        <v>37</v>
      </c>
      <c r="D64" s="13">
        <v>819</v>
      </c>
      <c r="E64" s="14">
        <v>22763745</v>
      </c>
      <c r="F64" s="15">
        <v>27794.56043956044</v>
      </c>
    </row>
    <row r="65" spans="1:6" ht="12.75">
      <c r="A65" s="23">
        <v>3151</v>
      </c>
      <c r="B65" s="2" t="s">
        <v>44</v>
      </c>
      <c r="C65" s="12">
        <v>3</v>
      </c>
      <c r="D65" s="13" t="s">
        <v>298</v>
      </c>
      <c r="E65" s="14" t="s">
        <v>298</v>
      </c>
      <c r="F65" s="14" t="s">
        <v>298</v>
      </c>
    </row>
    <row r="66" spans="1:6" ht="12.75">
      <c r="A66" s="23">
        <v>3152</v>
      </c>
      <c r="B66" s="2" t="s">
        <v>45</v>
      </c>
      <c r="C66" s="12">
        <v>16</v>
      </c>
      <c r="D66" s="13">
        <v>65</v>
      </c>
      <c r="E66" s="14">
        <v>1414996</v>
      </c>
      <c r="F66" s="15">
        <v>21769.169230769232</v>
      </c>
    </row>
    <row r="67" spans="1:6" ht="12.75">
      <c r="A67" s="23">
        <v>3159</v>
      </c>
      <c r="B67" s="2" t="s">
        <v>46</v>
      </c>
      <c r="C67" s="12">
        <v>2</v>
      </c>
      <c r="D67" s="13" t="s">
        <v>298</v>
      </c>
      <c r="E67" s="14" t="s">
        <v>298</v>
      </c>
      <c r="F67" s="14" t="s">
        <v>298</v>
      </c>
    </row>
    <row r="68" spans="1:6" ht="12.75">
      <c r="A68" s="23">
        <v>3161</v>
      </c>
      <c r="B68" s="2" t="s">
        <v>47</v>
      </c>
      <c r="C68" s="12">
        <v>0</v>
      </c>
      <c r="D68" s="13" t="s">
        <v>298</v>
      </c>
      <c r="E68" s="14" t="s">
        <v>298</v>
      </c>
      <c r="F68" s="14" t="s">
        <v>298</v>
      </c>
    </row>
    <row r="69" spans="1:6" ht="12.75">
      <c r="A69" s="23">
        <v>3169</v>
      </c>
      <c r="B69" s="2" t="s">
        <v>48</v>
      </c>
      <c r="C69" s="12">
        <v>15</v>
      </c>
      <c r="D69" s="13">
        <v>250</v>
      </c>
      <c r="E69" s="14">
        <v>5262161</v>
      </c>
      <c r="F69" s="15">
        <v>21048.644</v>
      </c>
    </row>
    <row r="70" spans="1:6" ht="12.75">
      <c r="A70" s="23">
        <v>3211</v>
      </c>
      <c r="B70" s="2" t="s">
        <v>49</v>
      </c>
      <c r="C70" s="12">
        <v>5</v>
      </c>
      <c r="D70" s="13">
        <v>94</v>
      </c>
      <c r="E70" s="14">
        <v>3400440</v>
      </c>
      <c r="F70" s="15">
        <v>36174.89361702128</v>
      </c>
    </row>
    <row r="71" spans="1:6" ht="12.75">
      <c r="A71" s="23">
        <v>3212</v>
      </c>
      <c r="B71" s="2" t="s">
        <v>50</v>
      </c>
      <c r="C71" s="12">
        <v>3</v>
      </c>
      <c r="D71" s="13" t="s">
        <v>298</v>
      </c>
      <c r="E71" s="14" t="s">
        <v>298</v>
      </c>
      <c r="F71" s="14" t="s">
        <v>298</v>
      </c>
    </row>
    <row r="72" spans="1:6" ht="12.75">
      <c r="A72" s="23">
        <v>3219</v>
      </c>
      <c r="B72" s="2" t="s">
        <v>51</v>
      </c>
      <c r="C72" s="12">
        <v>39</v>
      </c>
      <c r="D72" s="13">
        <v>667</v>
      </c>
      <c r="E72" s="14">
        <v>23696018</v>
      </c>
      <c r="F72" s="15">
        <v>35526.263868065966</v>
      </c>
    </row>
    <row r="73" spans="1:6" ht="12.75">
      <c r="A73" s="23">
        <v>3221</v>
      </c>
      <c r="B73" s="2" t="s">
        <v>350</v>
      </c>
      <c r="C73" s="12">
        <v>1</v>
      </c>
      <c r="D73" s="13" t="s">
        <v>298</v>
      </c>
      <c r="E73" s="14" t="s">
        <v>298</v>
      </c>
      <c r="F73" s="14" t="s">
        <v>298</v>
      </c>
    </row>
    <row r="74" spans="1:6" ht="12.75">
      <c r="A74" s="23">
        <v>3222</v>
      </c>
      <c r="B74" s="2" t="s">
        <v>52</v>
      </c>
      <c r="C74" s="12">
        <v>45</v>
      </c>
      <c r="D74" s="13">
        <v>1520</v>
      </c>
      <c r="E74" s="14">
        <v>56634738</v>
      </c>
      <c r="F74" s="15">
        <v>37259.69605263158</v>
      </c>
    </row>
    <row r="75" spans="1:6" ht="12.75">
      <c r="A75" s="23">
        <v>3231</v>
      </c>
      <c r="B75" s="2" t="s">
        <v>53</v>
      </c>
      <c r="C75" s="12">
        <v>186</v>
      </c>
      <c r="D75" s="13">
        <v>2264</v>
      </c>
      <c r="E75" s="14">
        <v>85184815</v>
      </c>
      <c r="F75" s="15">
        <v>37625.80167844523</v>
      </c>
    </row>
    <row r="76" spans="1:6" ht="12.75">
      <c r="A76" s="23">
        <v>3241</v>
      </c>
      <c r="B76" s="2" t="s">
        <v>54</v>
      </c>
      <c r="C76" s="12">
        <v>4</v>
      </c>
      <c r="D76" s="13">
        <v>83</v>
      </c>
      <c r="E76" s="14">
        <v>3420946</v>
      </c>
      <c r="F76" s="15">
        <v>41216.21686746988</v>
      </c>
    </row>
    <row r="77" spans="1:6" ht="12.75">
      <c r="A77" s="23">
        <v>3251</v>
      </c>
      <c r="B77" s="2" t="s">
        <v>55</v>
      </c>
      <c r="C77" s="12">
        <v>8</v>
      </c>
      <c r="D77" s="13">
        <v>343</v>
      </c>
      <c r="E77" s="14">
        <v>19665151</v>
      </c>
      <c r="F77" s="15">
        <v>57332.80174927114</v>
      </c>
    </row>
    <row r="78" spans="1:6" ht="12.75">
      <c r="A78" s="23">
        <v>3252</v>
      </c>
      <c r="B78" s="2" t="s">
        <v>56</v>
      </c>
      <c r="C78" s="12">
        <v>17</v>
      </c>
      <c r="D78" s="13">
        <v>465</v>
      </c>
      <c r="E78" s="14">
        <v>18389567</v>
      </c>
      <c r="F78" s="15">
        <v>39547.4559139785</v>
      </c>
    </row>
    <row r="79" spans="1:6" ht="12.75">
      <c r="A79" s="23">
        <v>3253</v>
      </c>
      <c r="B79" s="2" t="s">
        <v>57</v>
      </c>
      <c r="C79" s="12">
        <v>2</v>
      </c>
      <c r="D79" s="36" t="s">
        <v>298</v>
      </c>
      <c r="E79" s="36" t="s">
        <v>298</v>
      </c>
      <c r="F79" s="36" t="s">
        <v>298</v>
      </c>
    </row>
    <row r="80" spans="1:6" ht="12.75">
      <c r="A80" s="23">
        <v>3254</v>
      </c>
      <c r="B80" s="2" t="s">
        <v>58</v>
      </c>
      <c r="C80" s="12">
        <v>11</v>
      </c>
      <c r="D80" s="13">
        <v>1182</v>
      </c>
      <c r="E80" s="14">
        <v>97364939</v>
      </c>
      <c r="F80" s="15">
        <v>82373.0448392555</v>
      </c>
    </row>
    <row r="81" spans="1:6" ht="12.75">
      <c r="A81" s="23">
        <v>3255</v>
      </c>
      <c r="B81" s="2" t="s">
        <v>59</v>
      </c>
      <c r="C81" s="12">
        <v>12</v>
      </c>
      <c r="D81" s="13">
        <v>143</v>
      </c>
      <c r="E81" s="14">
        <v>4825344</v>
      </c>
      <c r="F81" s="15">
        <v>33743.66433566433</v>
      </c>
    </row>
    <row r="82" spans="1:6" ht="12.75">
      <c r="A82" s="23">
        <v>3256</v>
      </c>
      <c r="B82" s="2" t="s">
        <v>60</v>
      </c>
      <c r="C82" s="12">
        <v>16</v>
      </c>
      <c r="D82" s="13">
        <v>774</v>
      </c>
      <c r="E82" s="14">
        <v>27151416</v>
      </c>
      <c r="F82" s="15">
        <v>35079.348837209305</v>
      </c>
    </row>
    <row r="83" spans="1:6" ht="12.75">
      <c r="A83" s="23">
        <v>3259</v>
      </c>
      <c r="B83" s="2" t="s">
        <v>61</v>
      </c>
      <c r="C83" s="12">
        <v>18</v>
      </c>
      <c r="D83" s="13">
        <v>1096</v>
      </c>
      <c r="E83" s="14">
        <v>58536241</v>
      </c>
      <c r="F83" s="15">
        <v>53408.97901459854</v>
      </c>
    </row>
    <row r="84" spans="1:6" ht="12.75">
      <c r="A84" s="23">
        <v>3261</v>
      </c>
      <c r="B84" s="2" t="s">
        <v>62</v>
      </c>
      <c r="C84" s="12">
        <v>73</v>
      </c>
      <c r="D84" s="13">
        <v>2982</v>
      </c>
      <c r="E84" s="14">
        <v>123236307</v>
      </c>
      <c r="F84" s="15">
        <v>41326.72937625754</v>
      </c>
    </row>
    <row r="85" spans="1:6" ht="12.75">
      <c r="A85" s="23">
        <v>3262</v>
      </c>
      <c r="B85" s="2" t="s">
        <v>63</v>
      </c>
      <c r="C85" s="12">
        <v>7</v>
      </c>
      <c r="D85" s="13">
        <v>44</v>
      </c>
      <c r="E85" s="14">
        <v>1620315</v>
      </c>
      <c r="F85" s="15">
        <v>36825.34090909091</v>
      </c>
    </row>
    <row r="86" spans="1:6" ht="12.75">
      <c r="A86" s="23">
        <v>3271</v>
      </c>
      <c r="B86" s="2" t="s">
        <v>64</v>
      </c>
      <c r="C86" s="12">
        <v>7</v>
      </c>
      <c r="D86" s="13">
        <v>19</v>
      </c>
      <c r="E86" s="14">
        <v>347119</v>
      </c>
      <c r="F86" s="15">
        <v>18269.42105263158</v>
      </c>
    </row>
    <row r="87" spans="1:6" ht="12.75">
      <c r="A87" s="23">
        <v>3272</v>
      </c>
      <c r="B87" s="2" t="s">
        <v>65</v>
      </c>
      <c r="C87" s="12">
        <v>17</v>
      </c>
      <c r="D87" s="13">
        <v>329</v>
      </c>
      <c r="E87" s="14">
        <v>14689744</v>
      </c>
      <c r="F87" s="15">
        <v>44649.67781155015</v>
      </c>
    </row>
    <row r="88" spans="1:6" ht="12.75">
      <c r="A88" s="23">
        <v>3273</v>
      </c>
      <c r="B88" s="2" t="s">
        <v>66</v>
      </c>
      <c r="C88" s="12">
        <v>23</v>
      </c>
      <c r="D88" s="13">
        <v>270</v>
      </c>
      <c r="E88" s="14">
        <v>10611412</v>
      </c>
      <c r="F88" s="15">
        <v>39301.525925925926</v>
      </c>
    </row>
    <row r="89" spans="1:6" ht="12.75">
      <c r="A89" s="23">
        <v>3274</v>
      </c>
      <c r="B89" s="2" t="s">
        <v>67</v>
      </c>
      <c r="C89" s="12">
        <v>1</v>
      </c>
      <c r="D89" s="36" t="s">
        <v>298</v>
      </c>
      <c r="E89" s="36" t="s">
        <v>298</v>
      </c>
      <c r="F89" s="36" t="s">
        <v>298</v>
      </c>
    </row>
    <row r="90" spans="1:6" ht="12.75">
      <c r="A90" s="23">
        <v>3279</v>
      </c>
      <c r="B90" s="2" t="s">
        <v>68</v>
      </c>
      <c r="C90" s="12">
        <v>9</v>
      </c>
      <c r="D90" s="13">
        <v>106</v>
      </c>
      <c r="E90" s="14">
        <v>6023404</v>
      </c>
      <c r="F90" s="15">
        <v>56824.56603773585</v>
      </c>
    </row>
    <row r="91" spans="1:6" ht="12.75">
      <c r="A91" s="23">
        <v>3312</v>
      </c>
      <c r="B91" s="2" t="s">
        <v>69</v>
      </c>
      <c r="C91" s="12">
        <v>4</v>
      </c>
      <c r="D91" s="13">
        <v>27</v>
      </c>
      <c r="E91" s="14">
        <v>1130869</v>
      </c>
      <c r="F91" s="15">
        <v>41884.03703703704</v>
      </c>
    </row>
    <row r="92" spans="1:6" ht="12.75">
      <c r="A92" s="23">
        <v>3313</v>
      </c>
      <c r="B92" s="2" t="s">
        <v>70</v>
      </c>
      <c r="C92" s="12">
        <v>1</v>
      </c>
      <c r="D92" s="13" t="s">
        <v>298</v>
      </c>
      <c r="E92" s="13" t="s">
        <v>298</v>
      </c>
      <c r="F92" s="13" t="s">
        <v>298</v>
      </c>
    </row>
    <row r="93" spans="1:6" ht="12.75">
      <c r="A93" s="23">
        <v>3314</v>
      </c>
      <c r="B93" s="2" t="s">
        <v>71</v>
      </c>
      <c r="C93" s="12">
        <v>38</v>
      </c>
      <c r="D93" s="13">
        <v>1292</v>
      </c>
      <c r="E93" s="14">
        <v>60616432</v>
      </c>
      <c r="F93" s="15">
        <v>46916.743034055726</v>
      </c>
    </row>
    <row r="94" spans="1:6" ht="12.75">
      <c r="A94" s="23">
        <v>3315</v>
      </c>
      <c r="B94" s="2" t="s">
        <v>72</v>
      </c>
      <c r="C94" s="12">
        <v>43</v>
      </c>
      <c r="D94" s="13">
        <v>502</v>
      </c>
      <c r="E94" s="14">
        <v>14672749</v>
      </c>
      <c r="F94" s="15">
        <v>29228.583665338647</v>
      </c>
    </row>
    <row r="95" spans="1:6" ht="12.75">
      <c r="A95" s="23">
        <v>3321</v>
      </c>
      <c r="B95" s="2" t="s">
        <v>73</v>
      </c>
      <c r="C95" s="12">
        <v>32</v>
      </c>
      <c r="D95" s="13">
        <v>731</v>
      </c>
      <c r="E95" s="14">
        <v>29387964</v>
      </c>
      <c r="F95" s="15">
        <v>40202.413132694935</v>
      </c>
    </row>
    <row r="96" spans="1:6" ht="12.75">
      <c r="A96" s="23">
        <v>3322</v>
      </c>
      <c r="B96" s="2" t="s">
        <v>74</v>
      </c>
      <c r="C96" s="12">
        <v>15</v>
      </c>
      <c r="D96" s="13">
        <v>424</v>
      </c>
      <c r="E96" s="14">
        <v>19015040</v>
      </c>
      <c r="F96" s="15">
        <v>44846.79245283019</v>
      </c>
    </row>
    <row r="97" spans="1:6" ht="12.75">
      <c r="A97" s="23">
        <v>3323</v>
      </c>
      <c r="B97" s="2" t="s">
        <v>75</v>
      </c>
      <c r="C97" s="12">
        <v>45</v>
      </c>
      <c r="D97" s="13">
        <v>644</v>
      </c>
      <c r="E97" s="14">
        <v>23729996</v>
      </c>
      <c r="F97" s="15">
        <v>36847.8198757764</v>
      </c>
    </row>
    <row r="98" spans="1:6" ht="12.75">
      <c r="A98" s="23">
        <v>3324</v>
      </c>
      <c r="B98" s="2" t="s">
        <v>76</v>
      </c>
      <c r="C98" s="12">
        <v>12</v>
      </c>
      <c r="D98" s="13">
        <v>1226</v>
      </c>
      <c r="E98" s="14">
        <v>40348936</v>
      </c>
      <c r="F98" s="15">
        <v>32911.04078303426</v>
      </c>
    </row>
    <row r="99" spans="1:6" ht="12.75">
      <c r="A99" s="23">
        <v>3325</v>
      </c>
      <c r="B99" s="2" t="s">
        <v>77</v>
      </c>
      <c r="C99" s="12">
        <v>7</v>
      </c>
      <c r="D99" s="13">
        <v>188</v>
      </c>
      <c r="E99" s="14">
        <v>5545117</v>
      </c>
      <c r="F99" s="15">
        <v>29495.30319148936</v>
      </c>
    </row>
    <row r="100" spans="1:6" ht="12.75">
      <c r="A100" s="23">
        <v>3326</v>
      </c>
      <c r="B100" s="2" t="s">
        <v>78</v>
      </c>
      <c r="C100" s="12">
        <v>19</v>
      </c>
      <c r="D100" s="13">
        <v>973</v>
      </c>
      <c r="E100" s="14">
        <v>38872849</v>
      </c>
      <c r="F100" s="15">
        <v>39951.54059609455</v>
      </c>
    </row>
    <row r="101" spans="1:6" ht="12.75">
      <c r="A101" s="23">
        <v>3327</v>
      </c>
      <c r="B101" s="2" t="s">
        <v>79</v>
      </c>
      <c r="C101" s="12">
        <v>101</v>
      </c>
      <c r="D101" s="13">
        <v>1469</v>
      </c>
      <c r="E101" s="14">
        <v>54721099</v>
      </c>
      <c r="F101" s="15">
        <v>37250.57794417971</v>
      </c>
    </row>
    <row r="102" spans="1:6" ht="12.75">
      <c r="A102" s="23">
        <v>3328</v>
      </c>
      <c r="B102" s="2" t="s">
        <v>80</v>
      </c>
      <c r="C102" s="12">
        <v>112</v>
      </c>
      <c r="D102" s="13">
        <v>1750</v>
      </c>
      <c r="E102" s="14">
        <v>51753973</v>
      </c>
      <c r="F102" s="15">
        <v>29573.698857142856</v>
      </c>
    </row>
    <row r="103" spans="1:6" ht="12.75">
      <c r="A103" s="23">
        <v>3329</v>
      </c>
      <c r="B103" s="2" t="s">
        <v>81</v>
      </c>
      <c r="C103" s="12">
        <v>34</v>
      </c>
      <c r="D103" s="13">
        <v>584</v>
      </c>
      <c r="E103" s="14">
        <v>22548971</v>
      </c>
      <c r="F103" s="15">
        <v>38611.25171232877</v>
      </c>
    </row>
    <row r="104" spans="1:6" ht="12.75">
      <c r="A104" s="23">
        <v>3331</v>
      </c>
      <c r="B104" s="2" t="s">
        <v>309</v>
      </c>
      <c r="C104" s="12">
        <v>2</v>
      </c>
      <c r="D104" s="36" t="s">
        <v>298</v>
      </c>
      <c r="E104" s="36" t="s">
        <v>298</v>
      </c>
      <c r="F104" s="36" t="s">
        <v>298</v>
      </c>
    </row>
    <row r="105" spans="1:6" ht="12.75">
      <c r="A105" s="23">
        <v>3332</v>
      </c>
      <c r="B105" s="2" t="s">
        <v>82</v>
      </c>
      <c r="C105" s="12">
        <v>43</v>
      </c>
      <c r="D105" s="13">
        <v>393</v>
      </c>
      <c r="E105" s="14">
        <v>18861698</v>
      </c>
      <c r="F105" s="15">
        <v>47994.142493638676</v>
      </c>
    </row>
    <row r="106" spans="1:6" ht="12.75">
      <c r="A106" s="23">
        <v>3333</v>
      </c>
      <c r="B106" s="2" t="s">
        <v>83</v>
      </c>
      <c r="C106" s="12">
        <v>13</v>
      </c>
      <c r="D106" s="13">
        <v>191</v>
      </c>
      <c r="E106" s="14">
        <v>9429514</v>
      </c>
      <c r="F106" s="15">
        <v>49369.1832460733</v>
      </c>
    </row>
    <row r="107" spans="1:6" ht="12.75">
      <c r="A107" s="23">
        <v>3334</v>
      </c>
      <c r="B107" s="2" t="s">
        <v>84</v>
      </c>
      <c r="C107" s="12">
        <v>7</v>
      </c>
      <c r="D107" s="13">
        <v>521</v>
      </c>
      <c r="E107" s="14">
        <v>23171573</v>
      </c>
      <c r="F107" s="15">
        <v>44475.18809980806</v>
      </c>
    </row>
    <row r="108" spans="1:6" ht="12.75">
      <c r="A108" s="23">
        <v>3335</v>
      </c>
      <c r="B108" s="2" t="s">
        <v>85</v>
      </c>
      <c r="C108" s="12">
        <v>98</v>
      </c>
      <c r="D108" s="13">
        <v>900</v>
      </c>
      <c r="E108" s="14">
        <v>34766394</v>
      </c>
      <c r="F108" s="15">
        <v>38629.32666666667</v>
      </c>
    </row>
    <row r="109" spans="1:6" ht="12.75">
      <c r="A109" s="23">
        <v>3336</v>
      </c>
      <c r="B109" s="2" t="s">
        <v>86</v>
      </c>
      <c r="C109" s="12">
        <v>4</v>
      </c>
      <c r="D109" s="13">
        <v>45</v>
      </c>
      <c r="E109" s="14">
        <v>1347807</v>
      </c>
      <c r="F109" s="15">
        <v>29951.266666666666</v>
      </c>
    </row>
    <row r="110" spans="1:6" ht="12.75">
      <c r="A110" s="23">
        <v>3339</v>
      </c>
      <c r="B110" s="2" t="s">
        <v>87</v>
      </c>
      <c r="C110" s="12">
        <v>25</v>
      </c>
      <c r="D110" s="13">
        <v>270</v>
      </c>
      <c r="E110" s="14">
        <v>11958755</v>
      </c>
      <c r="F110" s="15">
        <v>44291.68518518518</v>
      </c>
    </row>
    <row r="111" spans="1:6" ht="12.75">
      <c r="A111" s="23">
        <v>3341</v>
      </c>
      <c r="B111" s="2" t="s">
        <v>88</v>
      </c>
      <c r="C111" s="12">
        <v>6</v>
      </c>
      <c r="D111" s="13">
        <v>412</v>
      </c>
      <c r="E111" s="14">
        <v>17893981</v>
      </c>
      <c r="F111" s="15">
        <v>43431.9927184466</v>
      </c>
    </row>
    <row r="112" spans="1:6" ht="12.75">
      <c r="A112" s="23">
        <v>3342</v>
      </c>
      <c r="B112" s="2" t="s">
        <v>89</v>
      </c>
      <c r="C112" s="12">
        <v>10</v>
      </c>
      <c r="D112" s="13">
        <v>253</v>
      </c>
      <c r="E112" s="14">
        <v>14378947</v>
      </c>
      <c r="F112" s="15">
        <v>56833.782608695656</v>
      </c>
    </row>
    <row r="113" spans="1:6" ht="12.75">
      <c r="A113" s="23">
        <v>3343</v>
      </c>
      <c r="B113" s="2" t="s">
        <v>90</v>
      </c>
      <c r="C113" s="12">
        <v>2</v>
      </c>
      <c r="D113" s="36" t="s">
        <v>298</v>
      </c>
      <c r="E113" s="36" t="s">
        <v>298</v>
      </c>
      <c r="F113" s="36" t="s">
        <v>298</v>
      </c>
    </row>
    <row r="114" spans="1:6" ht="12.75">
      <c r="A114" s="23">
        <v>3344</v>
      </c>
      <c r="B114" s="2" t="s">
        <v>91</v>
      </c>
      <c r="C114" s="12">
        <v>25</v>
      </c>
      <c r="D114" s="13">
        <v>1241</v>
      </c>
      <c r="E114" s="14">
        <v>52184245</v>
      </c>
      <c r="F114" s="15">
        <v>42050.15713134569</v>
      </c>
    </row>
    <row r="115" spans="1:6" ht="12.75">
      <c r="A115" s="23">
        <v>3345</v>
      </c>
      <c r="B115" s="2" t="s">
        <v>92</v>
      </c>
      <c r="C115" s="12">
        <v>56</v>
      </c>
      <c r="D115" s="13">
        <v>3118</v>
      </c>
      <c r="E115" s="14">
        <v>185630629</v>
      </c>
      <c r="F115" s="15">
        <v>59535.16003848621</v>
      </c>
    </row>
    <row r="116" spans="1:6" ht="12.75">
      <c r="A116" s="23">
        <v>3346</v>
      </c>
      <c r="B116" s="2" t="s">
        <v>93</v>
      </c>
      <c r="C116" s="12">
        <v>2</v>
      </c>
      <c r="D116" s="36" t="s">
        <v>298</v>
      </c>
      <c r="E116" s="36" t="s">
        <v>298</v>
      </c>
      <c r="F116" s="36" t="s">
        <v>298</v>
      </c>
    </row>
    <row r="117" spans="1:6" ht="12.75">
      <c r="A117" s="23">
        <v>3351</v>
      </c>
      <c r="B117" s="2" t="s">
        <v>94</v>
      </c>
      <c r="C117" s="12">
        <v>11</v>
      </c>
      <c r="D117" s="13">
        <v>360</v>
      </c>
      <c r="E117" s="14">
        <v>11893470</v>
      </c>
      <c r="F117" s="15">
        <v>33037.416666666664</v>
      </c>
    </row>
    <row r="118" spans="1:6" ht="12.75">
      <c r="A118" s="23">
        <v>3353</v>
      </c>
      <c r="B118" s="2" t="s">
        <v>95</v>
      </c>
      <c r="C118" s="12">
        <v>9</v>
      </c>
      <c r="D118" s="13">
        <v>891</v>
      </c>
      <c r="E118" s="14">
        <v>48191147</v>
      </c>
      <c r="F118" s="15">
        <v>54086.5847362514</v>
      </c>
    </row>
    <row r="119" spans="1:6" ht="12.75">
      <c r="A119" s="23">
        <v>3359</v>
      </c>
      <c r="B119" s="2" t="s">
        <v>96</v>
      </c>
      <c r="C119" s="12">
        <v>28</v>
      </c>
      <c r="D119" s="13">
        <v>1354</v>
      </c>
      <c r="E119" s="14">
        <v>56736320</v>
      </c>
      <c r="F119" s="15">
        <v>41902.74741506647</v>
      </c>
    </row>
    <row r="120" spans="1:6" ht="12.75">
      <c r="A120" s="23">
        <v>3362</v>
      </c>
      <c r="B120" s="2" t="s">
        <v>97</v>
      </c>
      <c r="C120" s="12">
        <v>5</v>
      </c>
      <c r="D120" s="13">
        <v>63</v>
      </c>
      <c r="E120" s="14">
        <v>2673024</v>
      </c>
      <c r="F120" s="15">
        <v>42428.95238095238</v>
      </c>
    </row>
    <row r="121" spans="1:6" ht="12.75">
      <c r="A121" s="23">
        <v>3363</v>
      </c>
      <c r="B121" s="2" t="s">
        <v>98</v>
      </c>
      <c r="C121" s="12">
        <v>9</v>
      </c>
      <c r="D121" s="13">
        <v>109</v>
      </c>
      <c r="E121" s="14">
        <v>4755304</v>
      </c>
      <c r="F121" s="15">
        <v>43626.64220183486</v>
      </c>
    </row>
    <row r="122" spans="1:6" ht="12.75">
      <c r="A122" s="23">
        <v>3364</v>
      </c>
      <c r="B122" s="2" t="s">
        <v>99</v>
      </c>
      <c r="C122" s="12">
        <v>3</v>
      </c>
      <c r="D122" s="36" t="s">
        <v>298</v>
      </c>
      <c r="E122" s="36" t="s">
        <v>298</v>
      </c>
      <c r="F122" s="36" t="s">
        <v>298</v>
      </c>
    </row>
    <row r="123" spans="1:6" ht="12.75">
      <c r="A123" s="23">
        <v>3366</v>
      </c>
      <c r="B123" s="2" t="s">
        <v>100</v>
      </c>
      <c r="C123" s="12">
        <v>52</v>
      </c>
      <c r="D123" s="13">
        <v>3425</v>
      </c>
      <c r="E123" s="14">
        <v>142037725</v>
      </c>
      <c r="F123" s="15">
        <v>41470.868613138686</v>
      </c>
    </row>
    <row r="124" spans="1:6" ht="12.75">
      <c r="A124" s="23">
        <v>3369</v>
      </c>
      <c r="B124" s="2" t="s">
        <v>351</v>
      </c>
      <c r="C124" s="12">
        <v>1</v>
      </c>
      <c r="D124" s="36" t="s">
        <v>298</v>
      </c>
      <c r="E124" s="36" t="s">
        <v>298</v>
      </c>
      <c r="F124" s="36" t="s">
        <v>298</v>
      </c>
    </row>
    <row r="125" spans="1:6" ht="12.75">
      <c r="A125" s="23">
        <v>3371</v>
      </c>
      <c r="B125" s="2" t="s">
        <v>101</v>
      </c>
      <c r="C125" s="12">
        <v>41</v>
      </c>
      <c r="D125" s="13">
        <v>312</v>
      </c>
      <c r="E125" s="14">
        <v>9008644</v>
      </c>
      <c r="F125" s="15">
        <v>28873.858974358973</v>
      </c>
    </row>
    <row r="126" spans="1:6" ht="12.75">
      <c r="A126" s="23">
        <v>3372</v>
      </c>
      <c r="B126" s="2" t="s">
        <v>102</v>
      </c>
      <c r="C126" s="12">
        <v>34</v>
      </c>
      <c r="D126" s="13">
        <v>1081</v>
      </c>
      <c r="E126" s="14">
        <v>35801905</v>
      </c>
      <c r="F126" s="15">
        <v>33119.24606845513</v>
      </c>
    </row>
    <row r="127" spans="1:6" ht="12.75">
      <c r="A127" s="23">
        <v>3379</v>
      </c>
      <c r="B127" s="2" t="s">
        <v>103</v>
      </c>
      <c r="C127" s="12">
        <v>4</v>
      </c>
      <c r="D127" s="13">
        <v>395</v>
      </c>
      <c r="E127" s="14">
        <v>14833169</v>
      </c>
      <c r="F127" s="15">
        <v>37552.32658227848</v>
      </c>
    </row>
    <row r="128" spans="1:6" ht="12.75">
      <c r="A128" s="23">
        <v>3391</v>
      </c>
      <c r="B128" s="2" t="s">
        <v>104</v>
      </c>
      <c r="C128" s="12">
        <v>67</v>
      </c>
      <c r="D128" s="13">
        <v>1367</v>
      </c>
      <c r="E128" s="14">
        <v>52475011</v>
      </c>
      <c r="F128" s="15">
        <v>38386.98683247988</v>
      </c>
    </row>
    <row r="129" spans="1:6" ht="12.75">
      <c r="A129" s="23">
        <v>3399</v>
      </c>
      <c r="B129" s="2" t="s">
        <v>105</v>
      </c>
      <c r="C129" s="12">
        <v>481</v>
      </c>
      <c r="D129" s="13">
        <v>9824</v>
      </c>
      <c r="E129" s="14">
        <v>323458907</v>
      </c>
      <c r="F129" s="15">
        <v>32925.37734120521</v>
      </c>
    </row>
    <row r="130" spans="1:6" ht="12.75">
      <c r="A130" s="23"/>
      <c r="C130" s="12"/>
      <c r="D130" s="13"/>
      <c r="E130" s="14"/>
      <c r="F130" s="15"/>
    </row>
    <row r="131" spans="1:6" ht="12.75">
      <c r="A131" s="10" t="s">
        <v>292</v>
      </c>
      <c r="C131" s="7"/>
      <c r="D131" s="44"/>
      <c r="E131" s="45"/>
      <c r="F131" s="11"/>
    </row>
    <row r="132" spans="1:6" ht="12.75">
      <c r="A132" s="23">
        <v>4231</v>
      </c>
      <c r="B132" s="2" t="s">
        <v>106</v>
      </c>
      <c r="C132" s="12">
        <v>108</v>
      </c>
      <c r="D132" s="13">
        <v>835</v>
      </c>
      <c r="E132" s="14">
        <v>31549068</v>
      </c>
      <c r="F132" s="15">
        <v>37783.31497005988</v>
      </c>
    </row>
    <row r="133" spans="1:6" ht="12.75">
      <c r="A133" s="23">
        <v>4232</v>
      </c>
      <c r="B133" s="2" t="s">
        <v>107</v>
      </c>
      <c r="C133" s="12">
        <v>29</v>
      </c>
      <c r="D133" s="13">
        <v>388</v>
      </c>
      <c r="E133" s="14">
        <v>16325025</v>
      </c>
      <c r="F133" s="15">
        <v>42074.80670103093</v>
      </c>
    </row>
    <row r="134" spans="1:6" ht="12.75">
      <c r="A134" s="23">
        <v>4233</v>
      </c>
      <c r="B134" s="2" t="s">
        <v>310</v>
      </c>
      <c r="C134" s="12">
        <v>68</v>
      </c>
      <c r="D134" s="13">
        <v>719</v>
      </c>
      <c r="E134" s="14">
        <v>31992289</v>
      </c>
      <c r="F134" s="15">
        <v>44495.53407510431</v>
      </c>
    </row>
    <row r="135" spans="1:6" ht="12.75">
      <c r="A135" s="23">
        <v>4234</v>
      </c>
      <c r="B135" s="2" t="s">
        <v>108</v>
      </c>
      <c r="C135" s="12">
        <v>221</v>
      </c>
      <c r="D135" s="13">
        <v>1932</v>
      </c>
      <c r="E135" s="14">
        <v>92618882</v>
      </c>
      <c r="F135" s="15">
        <v>47939.37991718426</v>
      </c>
    </row>
    <row r="136" spans="1:6" ht="12.75">
      <c r="A136" s="23">
        <v>4235</v>
      </c>
      <c r="B136" s="2" t="s">
        <v>109</v>
      </c>
      <c r="C136" s="12">
        <v>22</v>
      </c>
      <c r="D136" s="13">
        <v>198</v>
      </c>
      <c r="E136" s="14">
        <v>8628790</v>
      </c>
      <c r="F136" s="15">
        <v>43579.74747474748</v>
      </c>
    </row>
    <row r="137" spans="1:6" ht="12.75">
      <c r="A137" s="23">
        <v>4236</v>
      </c>
      <c r="B137" s="2" t="s">
        <v>110</v>
      </c>
      <c r="C137" s="12">
        <v>104</v>
      </c>
      <c r="D137" s="13">
        <v>1077</v>
      </c>
      <c r="E137" s="14">
        <v>63803651</v>
      </c>
      <c r="F137" s="15">
        <v>59242.015784586816</v>
      </c>
    </row>
    <row r="138" spans="1:6" ht="12.75">
      <c r="A138" s="23">
        <v>4237</v>
      </c>
      <c r="B138" s="2" t="s">
        <v>111</v>
      </c>
      <c r="C138" s="12">
        <v>73</v>
      </c>
      <c r="D138" s="13">
        <v>491</v>
      </c>
      <c r="E138" s="14">
        <v>20453428</v>
      </c>
      <c r="F138" s="15">
        <v>41656.67617107943</v>
      </c>
    </row>
    <row r="139" spans="1:6" ht="12.75">
      <c r="A139" s="23">
        <v>4238</v>
      </c>
      <c r="B139" s="2" t="s">
        <v>112</v>
      </c>
      <c r="C139" s="12">
        <v>226</v>
      </c>
      <c r="D139" s="13">
        <v>1483</v>
      </c>
      <c r="E139" s="14">
        <v>71458052</v>
      </c>
      <c r="F139" s="15">
        <v>48184.795684423465</v>
      </c>
    </row>
    <row r="140" spans="1:6" ht="12.75">
      <c r="A140" s="23">
        <v>4239</v>
      </c>
      <c r="B140" s="2" t="s">
        <v>113</v>
      </c>
      <c r="C140" s="12">
        <v>177</v>
      </c>
      <c r="D140" s="13">
        <v>2045</v>
      </c>
      <c r="E140" s="14">
        <v>90180867</v>
      </c>
      <c r="F140" s="15">
        <v>44098.223471882644</v>
      </c>
    </row>
    <row r="141" spans="1:6" ht="12.75">
      <c r="A141" s="23">
        <v>4241</v>
      </c>
      <c r="B141" s="2" t="s">
        <v>114</v>
      </c>
      <c r="C141" s="12">
        <v>49</v>
      </c>
      <c r="D141" s="13">
        <v>355</v>
      </c>
      <c r="E141" s="14">
        <v>14160616</v>
      </c>
      <c r="F141" s="15">
        <v>39889.05915492958</v>
      </c>
    </row>
    <row r="142" spans="1:6" ht="12.75">
      <c r="A142" s="23">
        <v>4242</v>
      </c>
      <c r="B142" s="2" t="s">
        <v>115</v>
      </c>
      <c r="C142" s="12">
        <v>71</v>
      </c>
      <c r="D142" s="13">
        <v>598</v>
      </c>
      <c r="E142" s="14">
        <v>48537069</v>
      </c>
      <c r="F142" s="15">
        <v>81165.66722408027</v>
      </c>
    </row>
    <row r="143" spans="1:6" ht="12.75">
      <c r="A143" s="23">
        <v>4243</v>
      </c>
      <c r="B143" s="2" t="s">
        <v>116</v>
      </c>
      <c r="C143" s="12">
        <v>37</v>
      </c>
      <c r="D143" s="13">
        <v>172</v>
      </c>
      <c r="E143" s="14">
        <v>6534804</v>
      </c>
      <c r="F143" s="15">
        <v>37993.04651162791</v>
      </c>
    </row>
    <row r="144" spans="1:6" ht="12.75">
      <c r="A144" s="23">
        <v>4244</v>
      </c>
      <c r="B144" s="2" t="s">
        <v>323</v>
      </c>
      <c r="C144" s="12">
        <v>168</v>
      </c>
      <c r="D144" s="13">
        <v>1716</v>
      </c>
      <c r="E144" s="14">
        <v>71703806</v>
      </c>
      <c r="F144" s="15">
        <v>41785.43473193473</v>
      </c>
    </row>
    <row r="145" spans="1:6" ht="12.75">
      <c r="A145" s="23">
        <v>4245</v>
      </c>
      <c r="B145" s="2" t="s">
        <v>324</v>
      </c>
      <c r="C145" s="12">
        <v>1</v>
      </c>
      <c r="D145" s="36" t="s">
        <v>298</v>
      </c>
      <c r="E145" s="36" t="s">
        <v>298</v>
      </c>
      <c r="F145" s="36" t="s">
        <v>298</v>
      </c>
    </row>
    <row r="146" spans="1:6" ht="12.75">
      <c r="A146" s="23">
        <v>4246</v>
      </c>
      <c r="B146" s="2" t="s">
        <v>117</v>
      </c>
      <c r="C146" s="12">
        <v>68</v>
      </c>
      <c r="D146" s="13">
        <v>618</v>
      </c>
      <c r="E146" s="14">
        <v>31035098</v>
      </c>
      <c r="F146" s="15">
        <v>50218.60517799353</v>
      </c>
    </row>
    <row r="147" spans="1:6" ht="12.75">
      <c r="A147" s="23">
        <v>4247</v>
      </c>
      <c r="B147" s="2" t="s">
        <v>118</v>
      </c>
      <c r="C147" s="12">
        <v>25</v>
      </c>
      <c r="D147" s="13">
        <v>273</v>
      </c>
      <c r="E147" s="14">
        <v>12960593</v>
      </c>
      <c r="F147" s="15">
        <v>47474.69963369963</v>
      </c>
    </row>
    <row r="148" spans="1:6" ht="12.75">
      <c r="A148" s="23">
        <v>4248</v>
      </c>
      <c r="B148" s="2" t="s">
        <v>119</v>
      </c>
      <c r="C148" s="12">
        <v>25</v>
      </c>
      <c r="D148" s="13">
        <v>455</v>
      </c>
      <c r="E148" s="14">
        <v>24569693</v>
      </c>
      <c r="F148" s="15">
        <v>53999.32527472528</v>
      </c>
    </row>
    <row r="149" spans="1:6" ht="12.75">
      <c r="A149" s="23">
        <v>4249</v>
      </c>
      <c r="B149" s="2" t="s">
        <v>120</v>
      </c>
      <c r="C149" s="12">
        <v>113</v>
      </c>
      <c r="D149" s="13">
        <v>832</v>
      </c>
      <c r="E149" s="14">
        <v>31339866</v>
      </c>
      <c r="F149" s="15">
        <v>37668.10817307692</v>
      </c>
    </row>
    <row r="150" spans="1:6" ht="12.75">
      <c r="A150" s="23">
        <v>4251</v>
      </c>
      <c r="B150" s="2" t="s">
        <v>121</v>
      </c>
      <c r="C150" s="12">
        <v>1176</v>
      </c>
      <c r="D150" s="13">
        <v>2263</v>
      </c>
      <c r="E150" s="14">
        <v>148859071</v>
      </c>
      <c r="F150" s="15">
        <v>65779.52761820592</v>
      </c>
    </row>
    <row r="151" spans="1:6" ht="12.75">
      <c r="A151" s="23"/>
      <c r="C151" s="7"/>
      <c r="D151" s="44"/>
      <c r="E151" s="45"/>
      <c r="F151" s="9"/>
    </row>
    <row r="152" spans="1:6" ht="12.75">
      <c r="A152" s="10" t="s">
        <v>293</v>
      </c>
      <c r="C152" s="7"/>
      <c r="D152" s="44"/>
      <c r="E152" s="45"/>
      <c r="F152" s="11"/>
    </row>
    <row r="153" spans="1:7" ht="12.75">
      <c r="A153" s="23">
        <v>4411</v>
      </c>
      <c r="B153" s="2" t="s">
        <v>122</v>
      </c>
      <c r="C153" s="12">
        <v>225</v>
      </c>
      <c r="D153" s="13">
        <v>4078</v>
      </c>
      <c r="E153" s="14">
        <v>179209024</v>
      </c>
      <c r="F153" s="15">
        <v>43945.322216772925</v>
      </c>
      <c r="G153" s="16"/>
    </row>
    <row r="154" spans="1:7" ht="12.75">
      <c r="A154" s="23">
        <v>4412</v>
      </c>
      <c r="B154" s="2" t="s">
        <v>123</v>
      </c>
      <c r="C154" s="12">
        <v>67</v>
      </c>
      <c r="D154" s="13">
        <v>535</v>
      </c>
      <c r="E154" s="14">
        <v>19030228</v>
      </c>
      <c r="F154" s="15">
        <v>35570.51962616822</v>
      </c>
      <c r="G154" s="16"/>
    </row>
    <row r="155" spans="1:7" ht="12.75">
      <c r="A155" s="23">
        <v>4413</v>
      </c>
      <c r="B155" s="2" t="s">
        <v>124</v>
      </c>
      <c r="C155" s="12">
        <v>144</v>
      </c>
      <c r="D155" s="13">
        <v>1356</v>
      </c>
      <c r="E155" s="14">
        <v>35535566</v>
      </c>
      <c r="F155" s="15">
        <v>26206.169616519175</v>
      </c>
      <c r="G155" s="16"/>
    </row>
    <row r="156" spans="1:6" ht="12.75">
      <c r="A156" s="23">
        <v>4421</v>
      </c>
      <c r="B156" s="2" t="s">
        <v>125</v>
      </c>
      <c r="C156" s="12">
        <v>73</v>
      </c>
      <c r="D156" s="13">
        <v>653</v>
      </c>
      <c r="E156" s="14">
        <v>19136581</v>
      </c>
      <c r="F156" s="15">
        <v>29305.637059724348</v>
      </c>
    </row>
    <row r="157" spans="1:7" ht="12.75">
      <c r="A157" s="23">
        <v>4422</v>
      </c>
      <c r="B157" s="2" t="s">
        <v>126</v>
      </c>
      <c r="C157" s="12">
        <v>132</v>
      </c>
      <c r="D157" s="13">
        <v>1028</v>
      </c>
      <c r="E157" s="14">
        <v>24827292</v>
      </c>
      <c r="F157" s="15">
        <v>24151.06225680934</v>
      </c>
      <c r="G157" s="16"/>
    </row>
    <row r="158" spans="1:6" ht="12.75">
      <c r="A158" s="23">
        <v>4431</v>
      </c>
      <c r="B158" s="2" t="s">
        <v>127</v>
      </c>
      <c r="C158" s="12">
        <v>209</v>
      </c>
      <c r="D158" s="13">
        <v>1423</v>
      </c>
      <c r="E158" s="14">
        <v>46110387</v>
      </c>
      <c r="F158" s="15">
        <v>32403.645115952215</v>
      </c>
    </row>
    <row r="159" spans="1:6" ht="12.75">
      <c r="A159" s="23">
        <v>4441</v>
      </c>
      <c r="B159" s="2" t="s">
        <v>128</v>
      </c>
      <c r="C159" s="12">
        <v>181</v>
      </c>
      <c r="D159" s="13">
        <v>3516</v>
      </c>
      <c r="E159" s="14">
        <v>103992253</v>
      </c>
      <c r="F159" s="15">
        <v>29576.863765642775</v>
      </c>
    </row>
    <row r="160" spans="1:6" ht="12.75">
      <c r="A160" s="23">
        <v>4442</v>
      </c>
      <c r="B160" s="2" t="s">
        <v>129</v>
      </c>
      <c r="C160" s="12">
        <v>47</v>
      </c>
      <c r="D160" s="13">
        <v>266</v>
      </c>
      <c r="E160" s="14">
        <v>6026945</v>
      </c>
      <c r="F160" s="15">
        <v>22657.687969924813</v>
      </c>
    </row>
    <row r="161" spans="1:6" ht="12.75">
      <c r="A161" s="23">
        <v>4451</v>
      </c>
      <c r="B161" s="2" t="s">
        <v>130</v>
      </c>
      <c r="C161" s="12">
        <v>317</v>
      </c>
      <c r="D161" s="13">
        <v>6510</v>
      </c>
      <c r="E161" s="14">
        <v>125042059</v>
      </c>
      <c r="F161" s="15">
        <v>19207.68955453149</v>
      </c>
    </row>
    <row r="162" spans="1:6" ht="12.75">
      <c r="A162" s="23">
        <v>4452</v>
      </c>
      <c r="B162" s="2" t="s">
        <v>131</v>
      </c>
      <c r="C162" s="12">
        <v>151</v>
      </c>
      <c r="D162" s="13">
        <v>1336</v>
      </c>
      <c r="E162" s="14">
        <v>23816438</v>
      </c>
      <c r="F162" s="15">
        <v>17826.675149700597</v>
      </c>
    </row>
    <row r="163" spans="1:7" ht="12.75">
      <c r="A163" s="23">
        <v>4453</v>
      </c>
      <c r="B163" s="2" t="s">
        <v>132</v>
      </c>
      <c r="C163" s="12">
        <v>227</v>
      </c>
      <c r="D163" s="13">
        <v>1282</v>
      </c>
      <c r="E163" s="14">
        <v>21745869</v>
      </c>
      <c r="F163" s="15">
        <v>16962.45631825273</v>
      </c>
      <c r="G163" s="16"/>
    </row>
    <row r="164" spans="1:6" ht="12.75">
      <c r="A164" s="23">
        <v>4461</v>
      </c>
      <c r="B164" s="2" t="s">
        <v>133</v>
      </c>
      <c r="C164" s="12">
        <v>288</v>
      </c>
      <c r="D164" s="13">
        <v>5696</v>
      </c>
      <c r="E164" s="14">
        <v>155629022</v>
      </c>
      <c r="F164" s="15">
        <v>27322.51088483146</v>
      </c>
    </row>
    <row r="165" spans="1:6" ht="12.75">
      <c r="A165" s="23">
        <v>4471</v>
      </c>
      <c r="B165" s="2" t="s">
        <v>134</v>
      </c>
      <c r="C165" s="12">
        <v>332</v>
      </c>
      <c r="D165" s="13">
        <v>2228</v>
      </c>
      <c r="E165" s="14">
        <v>43517157</v>
      </c>
      <c r="F165" s="15">
        <v>19531.937612208258</v>
      </c>
    </row>
    <row r="166" spans="1:6" ht="12.75">
      <c r="A166" s="23">
        <v>4481</v>
      </c>
      <c r="B166" s="2" t="s">
        <v>135</v>
      </c>
      <c r="C166" s="12">
        <v>359</v>
      </c>
      <c r="D166" s="13">
        <v>4385</v>
      </c>
      <c r="E166" s="14">
        <v>72402164</v>
      </c>
      <c r="F166" s="15">
        <v>16511.32588369441</v>
      </c>
    </row>
    <row r="167" spans="1:6" ht="12.75">
      <c r="A167" s="23">
        <v>4482</v>
      </c>
      <c r="B167" s="2" t="s">
        <v>136</v>
      </c>
      <c r="C167" s="12">
        <v>79</v>
      </c>
      <c r="D167" s="13">
        <v>500</v>
      </c>
      <c r="E167" s="14">
        <v>8845865</v>
      </c>
      <c r="F167" s="15">
        <v>17691.73</v>
      </c>
    </row>
    <row r="168" spans="1:7" ht="12.75">
      <c r="A168" s="23">
        <v>4483</v>
      </c>
      <c r="B168" s="2" t="s">
        <v>137</v>
      </c>
      <c r="C168" s="12">
        <v>115</v>
      </c>
      <c r="D168" s="13">
        <v>569</v>
      </c>
      <c r="E168" s="14">
        <v>14725697</v>
      </c>
      <c r="F168" s="15">
        <v>25879.95957820738</v>
      </c>
      <c r="G168" s="16"/>
    </row>
    <row r="169" spans="1:6" ht="12.75">
      <c r="A169" s="23">
        <v>4511</v>
      </c>
      <c r="B169" s="2" t="s">
        <v>138</v>
      </c>
      <c r="C169" s="12">
        <v>197</v>
      </c>
      <c r="D169" s="13">
        <v>1398</v>
      </c>
      <c r="E169" s="14">
        <v>22685975</v>
      </c>
      <c r="F169" s="15">
        <v>16227.449928469241</v>
      </c>
    </row>
    <row r="170" spans="1:6" ht="12.75">
      <c r="A170" s="23">
        <v>4512</v>
      </c>
      <c r="B170" s="2" t="s">
        <v>139</v>
      </c>
      <c r="C170" s="12">
        <v>81</v>
      </c>
      <c r="D170" s="13">
        <v>719</v>
      </c>
      <c r="E170" s="14">
        <v>12764171</v>
      </c>
      <c r="F170" s="15">
        <v>17752.67176634214</v>
      </c>
    </row>
    <row r="171" spans="1:6" ht="12.75">
      <c r="A171" s="23">
        <v>4521</v>
      </c>
      <c r="B171" s="2" t="s">
        <v>140</v>
      </c>
      <c r="C171" s="12">
        <v>32</v>
      </c>
      <c r="D171" s="13">
        <v>4442</v>
      </c>
      <c r="E171" s="14">
        <v>82992994</v>
      </c>
      <c r="F171" s="15">
        <v>18683.699684826654</v>
      </c>
    </row>
    <row r="172" spans="1:6" ht="12.75">
      <c r="A172" s="23">
        <v>4529</v>
      </c>
      <c r="B172" s="2" t="s">
        <v>141</v>
      </c>
      <c r="C172" s="12">
        <v>128</v>
      </c>
      <c r="D172" s="13">
        <v>5666</v>
      </c>
      <c r="E172" s="14">
        <v>112309472</v>
      </c>
      <c r="F172" s="15">
        <v>19821.65054712319</v>
      </c>
    </row>
    <row r="173" spans="1:6" ht="12.75">
      <c r="A173" s="23">
        <v>4531</v>
      </c>
      <c r="B173" s="2" t="s">
        <v>142</v>
      </c>
      <c r="C173" s="12">
        <v>110</v>
      </c>
      <c r="D173" s="13">
        <v>534</v>
      </c>
      <c r="E173" s="14">
        <v>7672882</v>
      </c>
      <c r="F173" s="15">
        <v>14368.692883895132</v>
      </c>
    </row>
    <row r="174" spans="1:7" ht="12.75">
      <c r="A174" s="23">
        <v>4532</v>
      </c>
      <c r="B174" s="2" t="s">
        <v>143</v>
      </c>
      <c r="C174" s="12">
        <v>208</v>
      </c>
      <c r="D174" s="13">
        <v>1613</v>
      </c>
      <c r="E174" s="14">
        <v>29864750</v>
      </c>
      <c r="F174" s="15">
        <v>18515.03409795412</v>
      </c>
      <c r="G174" s="16"/>
    </row>
    <row r="175" spans="1:6" ht="12.75">
      <c r="A175" s="23">
        <v>4533</v>
      </c>
      <c r="B175" s="2" t="s">
        <v>144</v>
      </c>
      <c r="C175" s="12">
        <v>76</v>
      </c>
      <c r="D175" s="13">
        <v>260</v>
      </c>
      <c r="E175" s="14">
        <v>3930728</v>
      </c>
      <c r="F175" s="15">
        <v>15118.184615384615</v>
      </c>
    </row>
    <row r="176" spans="1:6" ht="12.75">
      <c r="A176" s="23">
        <v>4539</v>
      </c>
      <c r="B176" s="2" t="s">
        <v>145</v>
      </c>
      <c r="C176" s="12">
        <v>133</v>
      </c>
      <c r="D176" s="13">
        <v>753</v>
      </c>
      <c r="E176" s="14">
        <v>18252531</v>
      </c>
      <c r="F176" s="15">
        <v>24239.749003984063</v>
      </c>
    </row>
    <row r="177" spans="1:6" ht="12.75">
      <c r="A177" s="23">
        <v>4541</v>
      </c>
      <c r="B177" s="2" t="s">
        <v>146</v>
      </c>
      <c r="C177" s="12">
        <v>40</v>
      </c>
      <c r="D177" s="13">
        <v>921</v>
      </c>
      <c r="E177" s="14">
        <v>22767261</v>
      </c>
      <c r="F177" s="15">
        <v>24720.15309446254</v>
      </c>
    </row>
    <row r="178" spans="1:6" ht="12.75">
      <c r="A178" s="23">
        <v>4542</v>
      </c>
      <c r="B178" s="2" t="s">
        <v>147</v>
      </c>
      <c r="C178" s="12">
        <v>29</v>
      </c>
      <c r="D178" s="13">
        <v>110</v>
      </c>
      <c r="E178" s="14">
        <v>3249659</v>
      </c>
      <c r="F178" s="15">
        <v>29542.354545454546</v>
      </c>
    </row>
    <row r="179" spans="1:7" ht="12.75">
      <c r="A179" s="23">
        <v>4543</v>
      </c>
      <c r="B179" s="2" t="s">
        <v>148</v>
      </c>
      <c r="C179" s="12">
        <v>140</v>
      </c>
      <c r="D179" s="13">
        <v>1304</v>
      </c>
      <c r="E179" s="14">
        <v>48507237</v>
      </c>
      <c r="F179" s="15">
        <v>37198.801380368095</v>
      </c>
      <c r="G179" s="16"/>
    </row>
    <row r="180" spans="1:6" ht="12.75">
      <c r="A180" s="23"/>
      <c r="C180" s="12"/>
      <c r="D180" s="13"/>
      <c r="E180" s="14"/>
      <c r="F180" s="15"/>
    </row>
    <row r="181" spans="1:6" ht="12.75">
      <c r="A181" s="10" t="s">
        <v>327</v>
      </c>
      <c r="C181" s="7"/>
      <c r="D181" s="44"/>
      <c r="E181" s="45"/>
      <c r="F181" s="11"/>
    </row>
    <row r="182" spans="1:6" ht="12.75">
      <c r="A182" s="23">
        <v>4811</v>
      </c>
      <c r="B182" s="2" t="s">
        <v>149</v>
      </c>
      <c r="C182" s="12">
        <v>17</v>
      </c>
      <c r="D182" s="13">
        <v>506</v>
      </c>
      <c r="E182" s="14">
        <v>16965005</v>
      </c>
      <c r="F182" s="15">
        <v>33527.67786561265</v>
      </c>
    </row>
    <row r="183" spans="1:6" ht="12.75">
      <c r="A183" s="23">
        <v>4812</v>
      </c>
      <c r="B183" s="2" t="s">
        <v>150</v>
      </c>
      <c r="C183" s="12">
        <v>10</v>
      </c>
      <c r="D183" s="13">
        <v>30</v>
      </c>
      <c r="E183" s="14">
        <v>1664303</v>
      </c>
      <c r="F183" s="15">
        <v>55476.76666666667</v>
      </c>
    </row>
    <row r="184" spans="1:6" ht="12.75">
      <c r="A184" s="23">
        <v>4831</v>
      </c>
      <c r="B184" s="2" t="s">
        <v>151</v>
      </c>
      <c r="C184" s="12">
        <v>8</v>
      </c>
      <c r="D184" s="13">
        <v>143</v>
      </c>
      <c r="E184" s="14">
        <v>3084935</v>
      </c>
      <c r="F184" s="15">
        <v>21572.972027972028</v>
      </c>
    </row>
    <row r="185" spans="1:6" ht="12.75">
      <c r="A185" s="23">
        <v>4832</v>
      </c>
      <c r="B185" s="2" t="s">
        <v>152</v>
      </c>
      <c r="C185" s="12">
        <v>3</v>
      </c>
      <c r="D185" s="36" t="s">
        <v>298</v>
      </c>
      <c r="E185" s="36" t="s">
        <v>298</v>
      </c>
      <c r="F185" s="14" t="s">
        <v>298</v>
      </c>
    </row>
    <row r="186" spans="1:6" ht="12.75">
      <c r="A186" s="23">
        <v>4841</v>
      </c>
      <c r="B186" s="2" t="s">
        <v>153</v>
      </c>
      <c r="C186" s="12">
        <v>140</v>
      </c>
      <c r="D186" s="13">
        <v>1471</v>
      </c>
      <c r="E186" s="14">
        <v>60610049</v>
      </c>
      <c r="F186" s="15">
        <v>41203.29639700884</v>
      </c>
    </row>
    <row r="187" spans="1:6" ht="12.75">
      <c r="A187" s="23">
        <v>4842</v>
      </c>
      <c r="B187" s="2" t="s">
        <v>154</v>
      </c>
      <c r="C187" s="12">
        <v>171</v>
      </c>
      <c r="D187" s="13">
        <v>977</v>
      </c>
      <c r="E187" s="14">
        <v>30299933</v>
      </c>
      <c r="F187" s="15">
        <v>31013.237461617195</v>
      </c>
    </row>
    <row r="188" spans="1:6" ht="12.75">
      <c r="A188" s="23">
        <v>4851</v>
      </c>
      <c r="B188" s="2" t="s">
        <v>155</v>
      </c>
      <c r="C188" s="12">
        <v>1</v>
      </c>
      <c r="D188" s="36" t="s">
        <v>298</v>
      </c>
      <c r="E188" s="36" t="s">
        <v>298</v>
      </c>
      <c r="F188" s="36" t="s">
        <v>298</v>
      </c>
    </row>
    <row r="189" spans="1:6" ht="12.75">
      <c r="A189" s="23">
        <v>4852</v>
      </c>
      <c r="B189" s="2" t="s">
        <v>156</v>
      </c>
      <c r="C189" s="12">
        <v>5</v>
      </c>
      <c r="D189" s="13">
        <v>126</v>
      </c>
      <c r="E189" s="14">
        <v>5909208</v>
      </c>
      <c r="F189" s="15">
        <v>46898.47619047619</v>
      </c>
    </row>
    <row r="190" spans="1:6" ht="12.75">
      <c r="A190" s="23">
        <v>4853</v>
      </c>
      <c r="B190" s="2" t="s">
        <v>157</v>
      </c>
      <c r="C190" s="12">
        <v>51</v>
      </c>
      <c r="D190" s="13">
        <v>164</v>
      </c>
      <c r="E190" s="14">
        <v>3832785</v>
      </c>
      <c r="F190" s="15">
        <v>23370.64024390244</v>
      </c>
    </row>
    <row r="191" spans="1:6" ht="12.75">
      <c r="A191" s="23">
        <v>4854</v>
      </c>
      <c r="B191" s="2" t="s">
        <v>158</v>
      </c>
      <c r="C191" s="12">
        <v>38</v>
      </c>
      <c r="D191" s="13">
        <v>1515</v>
      </c>
      <c r="E191" s="14">
        <v>25502119</v>
      </c>
      <c r="F191" s="15">
        <v>16833.08184818482</v>
      </c>
    </row>
    <row r="192" spans="1:6" ht="12.75">
      <c r="A192" s="23">
        <v>4855</v>
      </c>
      <c r="B192" s="2" t="s">
        <v>159</v>
      </c>
      <c r="C192" s="12">
        <v>7</v>
      </c>
      <c r="D192" s="13">
        <v>185</v>
      </c>
      <c r="E192" s="14">
        <v>4978914</v>
      </c>
      <c r="F192" s="15">
        <v>26913.048648648648</v>
      </c>
    </row>
    <row r="193" spans="1:6" ht="12.75">
      <c r="A193" s="23">
        <v>4859</v>
      </c>
      <c r="B193" s="2" t="s">
        <v>160</v>
      </c>
      <c r="C193" s="12">
        <v>8</v>
      </c>
      <c r="D193" s="13">
        <v>66</v>
      </c>
      <c r="E193" s="14">
        <v>1933063</v>
      </c>
      <c r="F193" s="15">
        <v>29288.833333333332</v>
      </c>
    </row>
    <row r="194" spans="1:6" ht="12.75">
      <c r="A194" s="23">
        <v>4861</v>
      </c>
      <c r="B194" s="2" t="s">
        <v>161</v>
      </c>
      <c r="C194" s="12">
        <v>1</v>
      </c>
      <c r="D194" s="36" t="s">
        <v>298</v>
      </c>
      <c r="E194" s="36" t="s">
        <v>298</v>
      </c>
      <c r="F194" s="36" t="s">
        <v>298</v>
      </c>
    </row>
    <row r="195" spans="1:6" ht="12.75">
      <c r="A195" s="23">
        <v>4862</v>
      </c>
      <c r="B195" s="2" t="s">
        <v>162</v>
      </c>
      <c r="C195" s="12">
        <v>2</v>
      </c>
      <c r="D195" s="36" t="s">
        <v>298</v>
      </c>
      <c r="E195" s="36" t="s">
        <v>298</v>
      </c>
      <c r="F195" s="36" t="s">
        <v>298</v>
      </c>
    </row>
    <row r="196" spans="1:6" ht="12.75">
      <c r="A196" s="23">
        <v>4869</v>
      </c>
      <c r="B196" s="2" t="s">
        <v>163</v>
      </c>
      <c r="C196" s="12">
        <v>1</v>
      </c>
      <c r="D196" s="36" t="s">
        <v>298</v>
      </c>
      <c r="E196" s="36" t="s">
        <v>298</v>
      </c>
      <c r="F196" s="36" t="s">
        <v>298</v>
      </c>
    </row>
    <row r="197" spans="1:6" ht="12.75">
      <c r="A197" s="23">
        <v>4871</v>
      </c>
      <c r="B197" s="2" t="s">
        <v>164</v>
      </c>
      <c r="C197" s="12">
        <v>5</v>
      </c>
      <c r="D197" s="13">
        <v>56</v>
      </c>
      <c r="E197" s="14">
        <v>918830</v>
      </c>
      <c r="F197" s="15">
        <v>16407.678571428572</v>
      </c>
    </row>
    <row r="198" spans="1:6" ht="12.75">
      <c r="A198" s="23">
        <v>4872</v>
      </c>
      <c r="B198" s="2" t="s">
        <v>165</v>
      </c>
      <c r="C198" s="12">
        <v>34</v>
      </c>
      <c r="D198" s="13">
        <v>188</v>
      </c>
      <c r="E198" s="14">
        <v>3257665</v>
      </c>
      <c r="F198" s="15">
        <v>17328.005319148935</v>
      </c>
    </row>
    <row r="199" spans="1:6" ht="12.75">
      <c r="A199" s="23">
        <v>4881</v>
      </c>
      <c r="B199" s="2" t="s">
        <v>166</v>
      </c>
      <c r="C199" s="12">
        <v>17</v>
      </c>
      <c r="D199" s="13">
        <v>179</v>
      </c>
      <c r="E199" s="14">
        <v>4271334</v>
      </c>
      <c r="F199" s="15">
        <v>23862.201117318436</v>
      </c>
    </row>
    <row r="200" spans="1:6" ht="12.75">
      <c r="A200" s="23">
        <v>4882</v>
      </c>
      <c r="B200" s="2" t="s">
        <v>167</v>
      </c>
      <c r="C200" s="12">
        <v>1</v>
      </c>
      <c r="D200" s="36" t="s">
        <v>298</v>
      </c>
      <c r="E200" s="36" t="s">
        <v>298</v>
      </c>
      <c r="F200" s="36" t="s">
        <v>298</v>
      </c>
    </row>
    <row r="201" spans="1:6" ht="12.75">
      <c r="A201" s="23">
        <v>4883</v>
      </c>
      <c r="B201" s="2" t="s">
        <v>168</v>
      </c>
      <c r="C201" s="12">
        <v>18</v>
      </c>
      <c r="D201" s="13">
        <v>162</v>
      </c>
      <c r="E201" s="14">
        <v>5719721</v>
      </c>
      <c r="F201" s="15">
        <v>35306.91975308642</v>
      </c>
    </row>
    <row r="202" spans="1:6" ht="12.75">
      <c r="A202" s="23">
        <v>4884</v>
      </c>
      <c r="B202" s="2" t="s">
        <v>169</v>
      </c>
      <c r="C202" s="12">
        <v>42</v>
      </c>
      <c r="D202" s="13">
        <v>392</v>
      </c>
      <c r="E202" s="14">
        <v>11482225</v>
      </c>
      <c r="F202" s="15">
        <v>29291.39030612245</v>
      </c>
    </row>
    <row r="203" spans="1:6" ht="12.75">
      <c r="A203" s="23">
        <v>4885</v>
      </c>
      <c r="B203" s="2" t="s">
        <v>170</v>
      </c>
      <c r="C203" s="12">
        <v>36</v>
      </c>
      <c r="D203" s="13">
        <v>238</v>
      </c>
      <c r="E203" s="14">
        <v>10478086</v>
      </c>
      <c r="F203" s="15">
        <v>44025.57142857143</v>
      </c>
    </row>
    <row r="204" spans="1:6" ht="12.75">
      <c r="A204" s="23">
        <v>4889</v>
      </c>
      <c r="B204" s="2" t="s">
        <v>171</v>
      </c>
      <c r="C204" s="12">
        <v>9</v>
      </c>
      <c r="D204" s="13">
        <v>41</v>
      </c>
      <c r="E204" s="14">
        <v>1022716</v>
      </c>
      <c r="F204" s="15">
        <v>24944.29268292683</v>
      </c>
    </row>
    <row r="205" spans="1:6" ht="12.75">
      <c r="A205" s="23">
        <v>4921</v>
      </c>
      <c r="B205" s="2" t="s">
        <v>172</v>
      </c>
      <c r="C205" s="12">
        <v>24</v>
      </c>
      <c r="D205" s="13">
        <v>1595</v>
      </c>
      <c r="E205" s="14">
        <v>52232159</v>
      </c>
      <c r="F205" s="15">
        <v>32747.43510971787</v>
      </c>
    </row>
    <row r="206" spans="1:6" ht="12.75">
      <c r="A206" s="23">
        <v>4922</v>
      </c>
      <c r="B206" s="2" t="s">
        <v>173</v>
      </c>
      <c r="C206" s="12">
        <v>21</v>
      </c>
      <c r="D206" s="13">
        <v>186</v>
      </c>
      <c r="E206" s="14">
        <v>5713790</v>
      </c>
      <c r="F206" s="15">
        <v>30719.301075268817</v>
      </c>
    </row>
    <row r="207" spans="1:6" ht="12.75">
      <c r="A207" s="23">
        <v>4931</v>
      </c>
      <c r="B207" s="2" t="s">
        <v>174</v>
      </c>
      <c r="C207" s="12">
        <v>29</v>
      </c>
      <c r="D207" s="13">
        <v>1149</v>
      </c>
      <c r="E207" s="14">
        <v>38234664</v>
      </c>
      <c r="F207" s="15">
        <v>33276.46997389034</v>
      </c>
    </row>
    <row r="208" spans="1:6" ht="12.75">
      <c r="A208" s="23"/>
      <c r="C208" s="12"/>
      <c r="D208" s="13"/>
      <c r="E208" s="14"/>
      <c r="F208" s="15"/>
    </row>
    <row r="209" spans="1:6" ht="12.75">
      <c r="A209" s="10" t="s">
        <v>294</v>
      </c>
      <c r="C209" s="7"/>
      <c r="D209" s="44"/>
      <c r="E209" s="45"/>
      <c r="F209" s="9"/>
    </row>
    <row r="210" spans="1:6" ht="12.75">
      <c r="A210" s="23">
        <v>5111</v>
      </c>
      <c r="B210" s="2" t="s">
        <v>175</v>
      </c>
      <c r="C210" s="12">
        <v>109</v>
      </c>
      <c r="D210" s="13">
        <v>2393</v>
      </c>
      <c r="E210" s="14">
        <v>88156703</v>
      </c>
      <c r="F210" s="15">
        <v>36839.40785624739</v>
      </c>
    </row>
    <row r="211" spans="1:6" ht="12.75">
      <c r="A211" s="23">
        <v>5112</v>
      </c>
      <c r="B211" s="2" t="s">
        <v>176</v>
      </c>
      <c r="C211" s="12">
        <v>135</v>
      </c>
      <c r="D211" s="13">
        <v>837</v>
      </c>
      <c r="E211" s="14">
        <v>73797975</v>
      </c>
      <c r="F211" s="15">
        <v>88169.62365591398</v>
      </c>
    </row>
    <row r="212" spans="1:6" ht="12.75">
      <c r="A212" s="23">
        <v>5121</v>
      </c>
      <c r="B212" s="2" t="s">
        <v>177</v>
      </c>
      <c r="C212" s="12">
        <v>47</v>
      </c>
      <c r="D212" s="13">
        <v>625</v>
      </c>
      <c r="E212" s="14">
        <v>10963458</v>
      </c>
      <c r="F212" s="15">
        <v>17541.5328</v>
      </c>
    </row>
    <row r="213" spans="1:6" ht="12.75">
      <c r="A213" s="23">
        <v>5122</v>
      </c>
      <c r="B213" s="2" t="s">
        <v>178</v>
      </c>
      <c r="C213" s="12">
        <v>9</v>
      </c>
      <c r="D213" s="13">
        <v>14</v>
      </c>
      <c r="E213" s="14">
        <v>328745</v>
      </c>
      <c r="F213" s="15">
        <v>23481.785714285714</v>
      </c>
    </row>
    <row r="214" spans="1:6" ht="12.75">
      <c r="A214" s="23">
        <v>5151</v>
      </c>
      <c r="B214" s="2" t="s">
        <v>179</v>
      </c>
      <c r="C214" s="12">
        <v>27</v>
      </c>
      <c r="D214" s="13">
        <v>750</v>
      </c>
      <c r="E214" s="14">
        <v>38773731</v>
      </c>
      <c r="F214" s="15">
        <v>51698.308</v>
      </c>
    </row>
    <row r="215" spans="1:6" ht="12.75">
      <c r="A215" s="23">
        <v>5152</v>
      </c>
      <c r="B215" s="2" t="s">
        <v>180</v>
      </c>
      <c r="C215" s="12">
        <v>3</v>
      </c>
      <c r="D215" s="13" t="s">
        <v>298</v>
      </c>
      <c r="E215" s="14" t="s">
        <v>298</v>
      </c>
      <c r="F215" s="14" t="s">
        <v>298</v>
      </c>
    </row>
    <row r="216" spans="1:6" ht="12.75">
      <c r="A216" s="23">
        <v>5161</v>
      </c>
      <c r="B216" s="2" t="s">
        <v>181</v>
      </c>
      <c r="C216" s="12">
        <v>12</v>
      </c>
      <c r="D216" s="13">
        <v>24</v>
      </c>
      <c r="E216" s="14">
        <v>671631</v>
      </c>
      <c r="F216" s="15">
        <v>27984.625</v>
      </c>
    </row>
    <row r="217" spans="1:6" ht="12.75">
      <c r="A217" s="23">
        <v>5171</v>
      </c>
      <c r="B217" s="2" t="s">
        <v>182</v>
      </c>
      <c r="C217" s="12">
        <v>59</v>
      </c>
      <c r="D217" s="13">
        <v>1238</v>
      </c>
      <c r="E217" s="14">
        <v>86128298</v>
      </c>
      <c r="F217" s="15">
        <v>69570.51534733441</v>
      </c>
    </row>
    <row r="218" spans="1:6" ht="12.75">
      <c r="A218" s="23">
        <v>5172</v>
      </c>
      <c r="B218" s="2" t="s">
        <v>183</v>
      </c>
      <c r="C218" s="12">
        <v>15</v>
      </c>
      <c r="D218" s="13">
        <v>300</v>
      </c>
      <c r="E218" s="14">
        <v>19543207</v>
      </c>
      <c r="F218" s="15">
        <v>65144.02333333333</v>
      </c>
    </row>
    <row r="219" spans="1:6" ht="12.75">
      <c r="A219" s="23">
        <v>5173</v>
      </c>
      <c r="B219" s="2" t="s">
        <v>184</v>
      </c>
      <c r="C219" s="12">
        <v>20</v>
      </c>
      <c r="D219" s="13">
        <v>108</v>
      </c>
      <c r="E219" s="14">
        <v>7961479</v>
      </c>
      <c r="F219" s="15">
        <v>73717.39814814815</v>
      </c>
    </row>
    <row r="220" spans="1:6" ht="12.75">
      <c r="A220" s="23">
        <v>5174</v>
      </c>
      <c r="B220" s="2" t="s">
        <v>185</v>
      </c>
      <c r="C220" s="12">
        <v>1</v>
      </c>
      <c r="D220" s="36" t="s">
        <v>298</v>
      </c>
      <c r="E220" s="36" t="s">
        <v>298</v>
      </c>
      <c r="F220" s="36" t="s">
        <v>298</v>
      </c>
    </row>
    <row r="221" spans="1:6" ht="12.75">
      <c r="A221" s="23">
        <v>5175</v>
      </c>
      <c r="B221" s="2" t="s">
        <v>186</v>
      </c>
      <c r="C221" s="12">
        <v>28</v>
      </c>
      <c r="D221" s="13" t="s">
        <v>298</v>
      </c>
      <c r="E221" s="14" t="s">
        <v>298</v>
      </c>
      <c r="F221" s="14" t="s">
        <v>298</v>
      </c>
    </row>
    <row r="222" spans="1:6" ht="12.75">
      <c r="A222" s="23">
        <v>5181</v>
      </c>
      <c r="B222" s="2" t="s">
        <v>187</v>
      </c>
      <c r="C222" s="12">
        <v>23</v>
      </c>
      <c r="D222" s="13">
        <v>48</v>
      </c>
      <c r="E222" s="14">
        <v>2399321</v>
      </c>
      <c r="F222" s="15">
        <v>49985.854166666664</v>
      </c>
    </row>
    <row r="223" spans="1:6" ht="12.75">
      <c r="A223" s="23">
        <v>5182</v>
      </c>
      <c r="B223" s="2" t="s">
        <v>188</v>
      </c>
      <c r="C223" s="12">
        <v>76</v>
      </c>
      <c r="D223" s="13">
        <v>2944</v>
      </c>
      <c r="E223" s="14">
        <v>188517201</v>
      </c>
      <c r="F223" s="15">
        <v>64034.37533967391</v>
      </c>
    </row>
    <row r="224" spans="1:6" ht="12.75">
      <c r="A224" s="23">
        <v>5191</v>
      </c>
      <c r="B224" s="2" t="s">
        <v>189</v>
      </c>
      <c r="C224" s="12">
        <v>43</v>
      </c>
      <c r="D224" s="13">
        <v>518</v>
      </c>
      <c r="E224" s="14">
        <v>11225974</v>
      </c>
      <c r="F224" s="15">
        <v>21671.76447876448</v>
      </c>
    </row>
    <row r="225" spans="1:6" ht="12.75">
      <c r="A225" s="23"/>
      <c r="C225" s="12"/>
      <c r="D225" s="13"/>
      <c r="E225" s="14"/>
      <c r="F225" s="15"/>
    </row>
    <row r="226" spans="1:6" ht="12.75">
      <c r="A226" s="10" t="s">
        <v>306</v>
      </c>
      <c r="C226" s="7"/>
      <c r="D226" s="44"/>
      <c r="E226" s="45"/>
      <c r="F226" s="9"/>
    </row>
    <row r="227" spans="1:6" ht="12.75">
      <c r="A227" s="23">
        <v>5221</v>
      </c>
      <c r="B227" s="2" t="s">
        <v>190</v>
      </c>
      <c r="C227" s="12">
        <v>296</v>
      </c>
      <c r="D227" s="13">
        <v>8675</v>
      </c>
      <c r="E227" s="14">
        <v>340711719</v>
      </c>
      <c r="F227" s="15">
        <v>39275.126109510085</v>
      </c>
    </row>
    <row r="228" spans="1:6" ht="12.75">
      <c r="A228" s="23">
        <v>5222</v>
      </c>
      <c r="B228" s="2" t="s">
        <v>191</v>
      </c>
      <c r="C228" s="12">
        <v>166</v>
      </c>
      <c r="D228" s="13">
        <v>2029</v>
      </c>
      <c r="E228" s="14">
        <v>160911743</v>
      </c>
      <c r="F228" s="15">
        <v>79305.93543617545</v>
      </c>
    </row>
    <row r="229" spans="1:6" ht="12.75">
      <c r="A229" s="23">
        <v>5223</v>
      </c>
      <c r="B229" s="2" t="s">
        <v>192</v>
      </c>
      <c r="C229" s="12">
        <v>186</v>
      </c>
      <c r="D229" s="13">
        <v>1840</v>
      </c>
      <c r="E229" s="14">
        <v>120291331</v>
      </c>
      <c r="F229" s="15">
        <v>65375.72336956522</v>
      </c>
    </row>
    <row r="230" spans="1:6" ht="12.75">
      <c r="A230" s="23">
        <v>5231</v>
      </c>
      <c r="B230" s="2" t="s">
        <v>193</v>
      </c>
      <c r="C230" s="12">
        <v>87</v>
      </c>
      <c r="D230" s="13">
        <v>1830</v>
      </c>
      <c r="E230" s="14">
        <v>144496167</v>
      </c>
      <c r="F230" s="15">
        <v>78959.65409836065</v>
      </c>
    </row>
    <row r="231" spans="1:6" ht="12.75">
      <c r="A231" s="23">
        <v>5239</v>
      </c>
      <c r="B231" s="2" t="s">
        <v>194</v>
      </c>
      <c r="C231" s="12">
        <v>114</v>
      </c>
      <c r="D231" s="13">
        <v>1895</v>
      </c>
      <c r="E231" s="14">
        <v>117964633</v>
      </c>
      <c r="F231" s="15">
        <v>62250.465963060684</v>
      </c>
    </row>
    <row r="232" spans="1:6" ht="12.75">
      <c r="A232" s="23">
        <v>5241</v>
      </c>
      <c r="B232" s="2" t="s">
        <v>195</v>
      </c>
      <c r="C232" s="12">
        <v>150</v>
      </c>
      <c r="D232" s="13">
        <v>5928</v>
      </c>
      <c r="E232" s="14">
        <v>322169202</v>
      </c>
      <c r="F232" s="15">
        <v>54347.03137651822</v>
      </c>
    </row>
    <row r="233" spans="1:6" ht="12.75">
      <c r="A233" s="23">
        <v>5242</v>
      </c>
      <c r="B233" s="2" t="s">
        <v>196</v>
      </c>
      <c r="C233" s="12">
        <v>496</v>
      </c>
      <c r="D233" s="13">
        <v>3129</v>
      </c>
      <c r="E233" s="14">
        <v>157029117</v>
      </c>
      <c r="F233" s="15">
        <v>50185.08053691275</v>
      </c>
    </row>
    <row r="234" spans="1:6" ht="12.75">
      <c r="A234" s="23">
        <v>5251</v>
      </c>
      <c r="B234" s="2" t="s">
        <v>197</v>
      </c>
      <c r="C234" s="12">
        <v>9</v>
      </c>
      <c r="D234" s="13">
        <v>35</v>
      </c>
      <c r="E234" s="14">
        <v>1750192</v>
      </c>
      <c r="F234" s="15">
        <v>50005.485714285714</v>
      </c>
    </row>
    <row r="235" spans="1:6" ht="12.75">
      <c r="A235" s="23">
        <v>5259</v>
      </c>
      <c r="B235" s="2" t="s">
        <v>198</v>
      </c>
      <c r="C235" s="12">
        <v>9</v>
      </c>
      <c r="D235" s="13">
        <v>39</v>
      </c>
      <c r="E235" s="14">
        <v>2963108</v>
      </c>
      <c r="F235" s="15">
        <v>75977.1282051282</v>
      </c>
    </row>
    <row r="236" spans="1:6" ht="12.75">
      <c r="A236" s="23"/>
      <c r="C236" s="12"/>
      <c r="D236" s="13"/>
      <c r="E236" s="14"/>
      <c r="F236" s="15"/>
    </row>
    <row r="237" spans="1:6" ht="12.75">
      <c r="A237" s="10" t="s">
        <v>307</v>
      </c>
      <c r="C237" s="7"/>
      <c r="D237" s="44"/>
      <c r="E237" s="45"/>
      <c r="F237" s="9"/>
    </row>
    <row r="238" spans="1:6" ht="12.75">
      <c r="A238" s="23">
        <v>5311</v>
      </c>
      <c r="B238" s="2" t="s">
        <v>199</v>
      </c>
      <c r="C238" s="12">
        <v>265</v>
      </c>
      <c r="D238" s="13">
        <v>999</v>
      </c>
      <c r="E238" s="14">
        <v>31976486</v>
      </c>
      <c r="F238" s="15">
        <v>32008.494494494495</v>
      </c>
    </row>
    <row r="239" spans="1:6" ht="12.75">
      <c r="A239" s="23">
        <v>5312</v>
      </c>
      <c r="B239" s="2" t="s">
        <v>200</v>
      </c>
      <c r="C239" s="12">
        <v>231</v>
      </c>
      <c r="D239" s="13">
        <v>981</v>
      </c>
      <c r="E239" s="14">
        <v>40978887</v>
      </c>
      <c r="F239" s="15">
        <v>41772.56574923547</v>
      </c>
    </row>
    <row r="240" spans="1:6" ht="12.75">
      <c r="A240" s="23">
        <v>5313</v>
      </c>
      <c r="B240" s="2" t="s">
        <v>201</v>
      </c>
      <c r="C240" s="12">
        <v>303</v>
      </c>
      <c r="D240" s="13">
        <v>2190</v>
      </c>
      <c r="E240" s="14">
        <v>78717477</v>
      </c>
      <c r="F240" s="15">
        <v>35944.05342465753</v>
      </c>
    </row>
    <row r="241" spans="1:6" ht="12.75">
      <c r="A241" s="23">
        <v>5321</v>
      </c>
      <c r="B241" s="2" t="s">
        <v>202</v>
      </c>
      <c r="C241" s="12">
        <v>74</v>
      </c>
      <c r="D241" s="13">
        <v>777</v>
      </c>
      <c r="E241" s="14">
        <v>21378827</v>
      </c>
      <c r="F241" s="15">
        <v>27514.577863577862</v>
      </c>
    </row>
    <row r="242" spans="1:6" ht="12.75">
      <c r="A242" s="23">
        <v>5322</v>
      </c>
      <c r="B242" s="2" t="s">
        <v>203</v>
      </c>
      <c r="C242" s="12">
        <v>108</v>
      </c>
      <c r="D242" s="13">
        <v>841</v>
      </c>
      <c r="E242" s="14">
        <v>14098182</v>
      </c>
      <c r="F242" s="15">
        <v>16763.593341260403</v>
      </c>
    </row>
    <row r="243" spans="1:6" ht="12.75">
      <c r="A243" s="23">
        <v>5323</v>
      </c>
      <c r="B243" s="2" t="s">
        <v>204</v>
      </c>
      <c r="C243" s="12">
        <v>29</v>
      </c>
      <c r="D243" s="13">
        <v>292</v>
      </c>
      <c r="E243" s="14">
        <v>10422521</v>
      </c>
      <c r="F243" s="15">
        <v>35693.56506849315</v>
      </c>
    </row>
    <row r="244" spans="1:6" ht="12.75">
      <c r="A244" s="23">
        <v>5324</v>
      </c>
      <c r="B244" s="2" t="s">
        <v>205</v>
      </c>
      <c r="C244" s="12">
        <v>48</v>
      </c>
      <c r="D244" s="13">
        <v>180</v>
      </c>
      <c r="E244" s="14">
        <v>7819684</v>
      </c>
      <c r="F244" s="15">
        <v>43442.688888888886</v>
      </c>
    </row>
    <row r="245" spans="1:6" ht="12.75">
      <c r="A245" s="23">
        <v>5331</v>
      </c>
      <c r="B245" s="2" t="s">
        <v>206</v>
      </c>
      <c r="C245" s="12">
        <v>5</v>
      </c>
      <c r="D245" s="13">
        <v>50</v>
      </c>
      <c r="E245" s="14">
        <v>4551407</v>
      </c>
      <c r="F245" s="15">
        <v>91028.14</v>
      </c>
    </row>
    <row r="246" spans="1:6" ht="12.75">
      <c r="A246" s="23"/>
      <c r="C246" s="12"/>
      <c r="D246" s="13"/>
      <c r="E246" s="14"/>
      <c r="F246" s="15"/>
    </row>
    <row r="247" spans="1:6" ht="12.75">
      <c r="A247" s="10" t="s">
        <v>316</v>
      </c>
      <c r="C247" s="19"/>
      <c r="D247" s="46"/>
      <c r="E247" s="47"/>
      <c r="F247" s="20"/>
    </row>
    <row r="248" spans="1:6" ht="12.75">
      <c r="A248" s="23">
        <v>5411</v>
      </c>
      <c r="B248" s="2" t="s">
        <v>207</v>
      </c>
      <c r="C248" s="12">
        <v>801</v>
      </c>
      <c r="D248" s="13">
        <v>3920</v>
      </c>
      <c r="E248" s="14">
        <v>202125595</v>
      </c>
      <c r="F248" s="15">
        <v>51562.65178571428</v>
      </c>
    </row>
    <row r="249" spans="1:6" ht="12.75">
      <c r="A249" s="23">
        <v>5412</v>
      </c>
      <c r="B249" s="2" t="s">
        <v>208</v>
      </c>
      <c r="C249" s="12">
        <v>471</v>
      </c>
      <c r="D249" s="13">
        <v>2921</v>
      </c>
      <c r="E249" s="14">
        <v>112362882</v>
      </c>
      <c r="F249" s="15">
        <v>38467.26532009586</v>
      </c>
    </row>
    <row r="250" spans="1:6" ht="12.75">
      <c r="A250" s="23">
        <v>5413</v>
      </c>
      <c r="B250" s="2" t="s">
        <v>209</v>
      </c>
      <c r="C250" s="12">
        <v>467</v>
      </c>
      <c r="D250" s="13">
        <v>3299</v>
      </c>
      <c r="E250" s="14">
        <v>169706646</v>
      </c>
      <c r="F250" s="15">
        <v>51441.84480145499</v>
      </c>
    </row>
    <row r="251" spans="1:6" ht="12.75">
      <c r="A251" s="23">
        <v>5414</v>
      </c>
      <c r="B251" s="2" t="s">
        <v>210</v>
      </c>
      <c r="C251" s="12">
        <v>168</v>
      </c>
      <c r="D251" s="13">
        <v>490</v>
      </c>
      <c r="E251" s="14">
        <v>20792348</v>
      </c>
      <c r="F251" s="15">
        <v>42433.36326530612</v>
      </c>
    </row>
    <row r="252" spans="1:8" ht="12.75">
      <c r="A252" s="23">
        <v>5415</v>
      </c>
      <c r="B252" s="2" t="s">
        <v>211</v>
      </c>
      <c r="C252" s="12">
        <v>587</v>
      </c>
      <c r="D252" s="13">
        <v>3507</v>
      </c>
      <c r="E252" s="14">
        <v>273315339</v>
      </c>
      <c r="F252" s="15">
        <v>77934.22840034217</v>
      </c>
      <c r="H252" s="16"/>
    </row>
    <row r="253" spans="1:8" ht="12.75">
      <c r="A253" s="23">
        <v>5416</v>
      </c>
      <c r="B253" s="2" t="s">
        <v>212</v>
      </c>
      <c r="C253" s="12">
        <v>512</v>
      </c>
      <c r="D253" s="13">
        <v>1843</v>
      </c>
      <c r="E253" s="14">
        <v>104908402</v>
      </c>
      <c r="F253" s="15">
        <v>56922.62723819859</v>
      </c>
      <c r="H253" s="21"/>
    </row>
    <row r="254" spans="1:6" ht="12.75">
      <c r="A254" s="23">
        <v>5417</v>
      </c>
      <c r="B254" s="2" t="s">
        <v>213</v>
      </c>
      <c r="C254" s="12">
        <v>108</v>
      </c>
      <c r="D254" s="13">
        <v>749</v>
      </c>
      <c r="E254" s="14">
        <v>41663689</v>
      </c>
      <c r="F254" s="15">
        <v>55625.75300400534</v>
      </c>
    </row>
    <row r="255" spans="1:6" ht="12.75">
      <c r="A255" s="23">
        <v>5418</v>
      </c>
      <c r="B255" s="2" t="s">
        <v>214</v>
      </c>
      <c r="C255" s="12">
        <v>211</v>
      </c>
      <c r="D255" s="13">
        <v>975</v>
      </c>
      <c r="E255" s="14">
        <v>47379686</v>
      </c>
      <c r="F255" s="15">
        <v>48594.54974358974</v>
      </c>
    </row>
    <row r="256" spans="1:6" ht="12.75">
      <c r="A256" s="23">
        <v>5419</v>
      </c>
      <c r="B256" s="2" t="s">
        <v>215</v>
      </c>
      <c r="C256" s="12">
        <v>213</v>
      </c>
      <c r="D256" s="13">
        <v>1596</v>
      </c>
      <c r="E256" s="14">
        <v>44512559</v>
      </c>
      <c r="F256" s="15">
        <v>27890.074561403508</v>
      </c>
    </row>
    <row r="257" spans="1:7" ht="12.75">
      <c r="A257" s="23"/>
      <c r="C257" s="12"/>
      <c r="D257" s="13"/>
      <c r="E257" s="14"/>
      <c r="F257" s="15"/>
      <c r="G257" s="16"/>
    </row>
    <row r="258" spans="1:6" ht="12.75">
      <c r="A258" s="10" t="s">
        <v>299</v>
      </c>
      <c r="C258" s="7"/>
      <c r="D258" s="44"/>
      <c r="E258" s="45"/>
      <c r="F258" s="9"/>
    </row>
    <row r="259" spans="1:6" ht="12.75">
      <c r="A259" s="23">
        <v>5511</v>
      </c>
      <c r="B259" s="2" t="s">
        <v>216</v>
      </c>
      <c r="C259" s="12">
        <v>134</v>
      </c>
      <c r="D259" s="13">
        <v>7606</v>
      </c>
      <c r="E259" s="14">
        <v>637353565</v>
      </c>
      <c r="F259" s="15">
        <v>83796.15632395477</v>
      </c>
    </row>
    <row r="260" spans="1:6" ht="12.75">
      <c r="A260" s="23"/>
      <c r="C260" s="12"/>
      <c r="D260" s="13"/>
      <c r="E260" s="14"/>
      <c r="F260" s="15"/>
    </row>
    <row r="261" spans="1:6" ht="12.75">
      <c r="A261" s="10" t="s">
        <v>317</v>
      </c>
      <c r="C261" s="7"/>
      <c r="D261" s="44"/>
      <c r="E261" s="45"/>
      <c r="F261" s="9"/>
    </row>
    <row r="262" spans="1:6" ht="12.75">
      <c r="A262" s="23">
        <v>5611</v>
      </c>
      <c r="B262" s="2" t="s">
        <v>217</v>
      </c>
      <c r="C262" s="12">
        <v>88</v>
      </c>
      <c r="D262" s="13">
        <v>942</v>
      </c>
      <c r="E262" s="14">
        <v>42219905</v>
      </c>
      <c r="F262" s="15">
        <v>44819.43205944798</v>
      </c>
    </row>
    <row r="263" spans="1:6" ht="12.75">
      <c r="A263" s="23">
        <v>5612</v>
      </c>
      <c r="B263" s="2" t="s">
        <v>218</v>
      </c>
      <c r="C263" s="12">
        <v>16</v>
      </c>
      <c r="D263" s="13">
        <v>190</v>
      </c>
      <c r="E263" s="14">
        <v>6547532</v>
      </c>
      <c r="F263" s="15">
        <v>34460.6947368421</v>
      </c>
    </row>
    <row r="264" spans="1:6" ht="12.75">
      <c r="A264" s="23">
        <v>5613</v>
      </c>
      <c r="B264" s="2" t="s">
        <v>219</v>
      </c>
      <c r="C264" s="12">
        <v>365</v>
      </c>
      <c r="D264" s="13">
        <v>9107</v>
      </c>
      <c r="E264" s="14">
        <v>174411532</v>
      </c>
      <c r="F264" s="15">
        <v>19151.370594048534</v>
      </c>
    </row>
    <row r="265" spans="1:6" ht="12.75">
      <c r="A265" s="23">
        <v>5614</v>
      </c>
      <c r="B265" s="2" t="s">
        <v>220</v>
      </c>
      <c r="C265" s="12">
        <v>136</v>
      </c>
      <c r="D265" s="13">
        <v>1236</v>
      </c>
      <c r="E265" s="14">
        <v>31772039</v>
      </c>
      <c r="F265" s="15">
        <v>25705.533171521034</v>
      </c>
    </row>
    <row r="266" spans="1:6" ht="12.75">
      <c r="A266" s="23">
        <v>5615</v>
      </c>
      <c r="B266" s="2" t="s">
        <v>221</v>
      </c>
      <c r="C266" s="12">
        <v>123</v>
      </c>
      <c r="D266" s="13">
        <v>1710</v>
      </c>
      <c r="E266" s="14">
        <v>49915613</v>
      </c>
      <c r="F266" s="15">
        <v>29190.41695906433</v>
      </c>
    </row>
    <row r="267" spans="1:6" ht="12.75">
      <c r="A267" s="23">
        <v>5616</v>
      </c>
      <c r="B267" s="2" t="s">
        <v>222</v>
      </c>
      <c r="C267" s="12">
        <v>125</v>
      </c>
      <c r="D267" s="13">
        <v>2149</v>
      </c>
      <c r="E267" s="14">
        <v>43650906</v>
      </c>
      <c r="F267" s="15">
        <v>20312.194509073986</v>
      </c>
    </row>
    <row r="268" spans="1:6" ht="12.75">
      <c r="A268" s="23">
        <v>5617</v>
      </c>
      <c r="B268" s="2" t="s">
        <v>223</v>
      </c>
      <c r="C268" s="12">
        <v>940</v>
      </c>
      <c r="D268" s="13">
        <v>5600</v>
      </c>
      <c r="E268" s="14">
        <v>115148472</v>
      </c>
      <c r="F268" s="15">
        <v>20562.227142857144</v>
      </c>
    </row>
    <row r="269" spans="1:6" ht="12.75">
      <c r="A269" s="23">
        <v>5619</v>
      </c>
      <c r="B269" s="2" t="s">
        <v>224</v>
      </c>
      <c r="C269" s="12">
        <v>140</v>
      </c>
      <c r="D269" s="13">
        <v>619</v>
      </c>
      <c r="E269" s="14">
        <v>11439966</v>
      </c>
      <c r="F269" s="15">
        <v>18481.366720516962</v>
      </c>
    </row>
    <row r="270" spans="1:6" ht="12.75">
      <c r="A270" s="23">
        <v>5621</v>
      </c>
      <c r="B270" s="2" t="s">
        <v>225</v>
      </c>
      <c r="C270" s="12">
        <v>54</v>
      </c>
      <c r="D270" s="13">
        <v>610</v>
      </c>
      <c r="E270" s="14">
        <v>22374326</v>
      </c>
      <c r="F270" s="15">
        <v>36679.22295081967</v>
      </c>
    </row>
    <row r="271" spans="1:6" ht="12.75">
      <c r="A271" s="23">
        <v>5622</v>
      </c>
      <c r="B271" s="2" t="s">
        <v>226</v>
      </c>
      <c r="C271" s="12">
        <v>11</v>
      </c>
      <c r="D271" s="13">
        <v>319</v>
      </c>
      <c r="E271" s="14">
        <v>16056583</v>
      </c>
      <c r="F271" s="15">
        <v>50334.11598746081</v>
      </c>
    </row>
    <row r="272" spans="1:6" ht="12.75">
      <c r="A272" s="23">
        <v>5629</v>
      </c>
      <c r="B272" s="2" t="s">
        <v>227</v>
      </c>
      <c r="C272" s="12">
        <v>69</v>
      </c>
      <c r="D272" s="13">
        <v>339</v>
      </c>
      <c r="E272" s="14">
        <v>12196814</v>
      </c>
      <c r="F272" s="15">
        <v>35978.80235988201</v>
      </c>
    </row>
    <row r="273" spans="1:6" ht="12.75">
      <c r="A273" s="23"/>
      <c r="C273" s="12"/>
      <c r="D273" s="13"/>
      <c r="E273" s="14"/>
      <c r="F273" s="15"/>
    </row>
    <row r="274" spans="1:6" ht="12.75">
      <c r="A274" s="10" t="s">
        <v>295</v>
      </c>
      <c r="C274" s="7"/>
      <c r="D274" s="44"/>
      <c r="E274" s="45"/>
      <c r="F274" s="9"/>
    </row>
    <row r="275" spans="1:6" ht="12.75">
      <c r="A275" s="23">
        <v>6111</v>
      </c>
      <c r="B275" s="2" t="s">
        <v>228</v>
      </c>
      <c r="C275" s="12">
        <v>95</v>
      </c>
      <c r="D275" s="13">
        <v>3896</v>
      </c>
      <c r="E275" s="14">
        <v>107032182</v>
      </c>
      <c r="F275" s="15">
        <v>27472.32597535934</v>
      </c>
    </row>
    <row r="276" spans="1:6" ht="12.75">
      <c r="A276" s="23">
        <v>6112</v>
      </c>
      <c r="B276" s="2" t="s">
        <v>229</v>
      </c>
      <c r="C276" s="12">
        <v>2</v>
      </c>
      <c r="D276" s="13" t="s">
        <v>298</v>
      </c>
      <c r="E276" s="14" t="s">
        <v>298</v>
      </c>
      <c r="F276" s="14" t="s">
        <v>298</v>
      </c>
    </row>
    <row r="277" spans="1:6" ht="12.75">
      <c r="A277" s="23">
        <v>6113</v>
      </c>
      <c r="B277" s="2" t="s">
        <v>230</v>
      </c>
      <c r="C277" s="12">
        <v>17</v>
      </c>
      <c r="D277" s="13">
        <v>10149</v>
      </c>
      <c r="E277" s="14">
        <v>435835466</v>
      </c>
      <c r="F277" s="15">
        <v>42943.68568331855</v>
      </c>
    </row>
    <row r="278" spans="1:6" ht="12.75">
      <c r="A278" s="23">
        <v>6114</v>
      </c>
      <c r="B278" s="2" t="s">
        <v>231</v>
      </c>
      <c r="C278" s="12">
        <v>54</v>
      </c>
      <c r="D278" s="13">
        <v>510</v>
      </c>
      <c r="E278" s="14">
        <v>17397256</v>
      </c>
      <c r="F278" s="15">
        <v>34112.26666666667</v>
      </c>
    </row>
    <row r="279" spans="1:6" ht="12.75">
      <c r="A279" s="23">
        <v>6115</v>
      </c>
      <c r="B279" s="2" t="s">
        <v>232</v>
      </c>
      <c r="C279" s="12">
        <v>27</v>
      </c>
      <c r="D279" s="13">
        <v>207</v>
      </c>
      <c r="E279" s="14">
        <v>4634002</v>
      </c>
      <c r="F279" s="15">
        <v>22386.48309178744</v>
      </c>
    </row>
    <row r="280" spans="1:6" ht="12.75">
      <c r="A280" s="23">
        <v>6116</v>
      </c>
      <c r="B280" s="2" t="s">
        <v>233</v>
      </c>
      <c r="C280" s="12">
        <v>172</v>
      </c>
      <c r="D280" s="13">
        <v>839</v>
      </c>
      <c r="E280" s="14">
        <v>14385394</v>
      </c>
      <c r="F280" s="15">
        <v>17145.880810488678</v>
      </c>
    </row>
    <row r="281" spans="1:6" ht="12.75">
      <c r="A281" s="23">
        <v>6117</v>
      </c>
      <c r="B281" s="2" t="s">
        <v>234</v>
      </c>
      <c r="C281" s="12">
        <v>42</v>
      </c>
      <c r="D281" s="13">
        <v>239</v>
      </c>
      <c r="E281" s="14">
        <v>9193144</v>
      </c>
      <c r="F281" s="15">
        <v>38465.03765690377</v>
      </c>
    </row>
    <row r="282" spans="1:6" ht="12.75">
      <c r="A282" s="23"/>
      <c r="C282" s="12"/>
      <c r="D282" s="13"/>
      <c r="E282" s="14"/>
      <c r="F282" s="15"/>
    </row>
    <row r="283" spans="1:6" ht="12.75">
      <c r="A283" s="10" t="s">
        <v>328</v>
      </c>
      <c r="C283" s="7"/>
      <c r="D283" s="44"/>
      <c r="E283" s="45"/>
      <c r="F283" s="9"/>
    </row>
    <row r="284" spans="1:6" ht="12.75">
      <c r="A284" s="23">
        <v>6211</v>
      </c>
      <c r="B284" s="2" t="s">
        <v>235</v>
      </c>
      <c r="C284" s="12">
        <v>831</v>
      </c>
      <c r="D284" s="13">
        <v>7873</v>
      </c>
      <c r="E284" s="14">
        <v>458392799</v>
      </c>
      <c r="F284" s="15">
        <v>58223.39629112156</v>
      </c>
    </row>
    <row r="285" spans="1:6" ht="12.75">
      <c r="A285" s="23">
        <v>6212</v>
      </c>
      <c r="B285" s="2" t="s">
        <v>236</v>
      </c>
      <c r="C285" s="12">
        <v>400</v>
      </c>
      <c r="D285" s="13">
        <v>2865</v>
      </c>
      <c r="E285" s="14">
        <v>104601045</v>
      </c>
      <c r="F285" s="15">
        <v>36509.96335078534</v>
      </c>
    </row>
    <row r="286" spans="1:6" ht="12.75">
      <c r="A286" s="23">
        <v>6213</v>
      </c>
      <c r="B286" s="2" t="s">
        <v>237</v>
      </c>
      <c r="C286" s="12">
        <v>376</v>
      </c>
      <c r="D286" s="13">
        <v>2045</v>
      </c>
      <c r="E286" s="14">
        <v>64550079</v>
      </c>
      <c r="F286" s="15">
        <v>31564.830806845966</v>
      </c>
    </row>
    <row r="287" spans="1:6" ht="12.75">
      <c r="A287" s="23">
        <v>6214</v>
      </c>
      <c r="B287" s="2" t="s">
        <v>238</v>
      </c>
      <c r="C287" s="12">
        <v>89</v>
      </c>
      <c r="D287" s="13">
        <v>2613</v>
      </c>
      <c r="E287" s="14">
        <v>82086242</v>
      </c>
      <c r="F287" s="15">
        <v>31414.55874473785</v>
      </c>
    </row>
    <row r="288" spans="1:6" ht="12.75">
      <c r="A288" s="23">
        <v>6215</v>
      </c>
      <c r="B288" s="2" t="s">
        <v>239</v>
      </c>
      <c r="C288" s="12">
        <v>52</v>
      </c>
      <c r="D288" s="13">
        <v>892</v>
      </c>
      <c r="E288" s="14">
        <v>51177109</v>
      </c>
      <c r="F288" s="15">
        <v>57373.44058295964</v>
      </c>
    </row>
    <row r="289" spans="1:6" ht="12.75">
      <c r="A289" s="23">
        <v>6216</v>
      </c>
      <c r="B289" s="2" t="s">
        <v>240</v>
      </c>
      <c r="C289" s="12">
        <v>67</v>
      </c>
      <c r="D289" s="13">
        <v>3014</v>
      </c>
      <c r="E289" s="14">
        <v>67517505</v>
      </c>
      <c r="F289" s="15">
        <v>22401.295620437955</v>
      </c>
    </row>
    <row r="290" spans="1:6" ht="12.75">
      <c r="A290" s="23">
        <v>6219</v>
      </c>
      <c r="B290" s="2" t="s">
        <v>241</v>
      </c>
      <c r="C290" s="12">
        <v>31</v>
      </c>
      <c r="D290" s="13">
        <v>880</v>
      </c>
      <c r="E290" s="14">
        <v>25997281</v>
      </c>
      <c r="F290" s="15">
        <v>29542.364772727273</v>
      </c>
    </row>
    <row r="291" spans="1:6" ht="12.75">
      <c r="A291" s="23">
        <v>6221</v>
      </c>
      <c r="B291" s="2" t="s">
        <v>242</v>
      </c>
      <c r="C291" s="12">
        <v>12</v>
      </c>
      <c r="D291" s="13">
        <v>17228</v>
      </c>
      <c r="E291" s="14">
        <v>697013934</v>
      </c>
      <c r="F291" s="15">
        <v>40458.20373810077</v>
      </c>
    </row>
    <row r="292" spans="1:6" ht="12.75">
      <c r="A292" s="23">
        <v>6222</v>
      </c>
      <c r="B292" s="2" t="s">
        <v>243</v>
      </c>
      <c r="C292" s="12">
        <v>3</v>
      </c>
      <c r="D292" s="13" t="s">
        <v>298</v>
      </c>
      <c r="E292" s="14" t="s">
        <v>298</v>
      </c>
      <c r="F292" s="14" t="s">
        <v>298</v>
      </c>
    </row>
    <row r="293" spans="1:6" ht="12.75">
      <c r="A293" s="23">
        <v>6223</v>
      </c>
      <c r="B293" s="2" t="s">
        <v>244</v>
      </c>
      <c r="C293" s="12">
        <v>8</v>
      </c>
      <c r="D293" s="13">
        <v>3637</v>
      </c>
      <c r="E293" s="14">
        <v>142327499</v>
      </c>
      <c r="F293" s="15">
        <v>39133.2139125653</v>
      </c>
    </row>
    <row r="294" spans="1:6" ht="12.75">
      <c r="A294" s="23">
        <v>6231</v>
      </c>
      <c r="B294" s="2" t="s">
        <v>245</v>
      </c>
      <c r="C294" s="12">
        <v>99</v>
      </c>
      <c r="D294" s="13">
        <v>10514</v>
      </c>
      <c r="E294" s="14">
        <v>268692890</v>
      </c>
      <c r="F294" s="15">
        <v>25555.724747955108</v>
      </c>
    </row>
    <row r="295" spans="1:6" ht="12.75">
      <c r="A295" s="23">
        <v>6232</v>
      </c>
      <c r="B295" s="2" t="s">
        <v>246</v>
      </c>
      <c r="C295" s="12">
        <v>225</v>
      </c>
      <c r="D295" s="13">
        <v>3794</v>
      </c>
      <c r="E295" s="14">
        <v>84218142</v>
      </c>
      <c r="F295" s="15">
        <v>22197.717975751188</v>
      </c>
    </row>
    <row r="296" spans="1:6" ht="12.75">
      <c r="A296" s="23">
        <v>6233</v>
      </c>
      <c r="B296" s="2" t="s">
        <v>247</v>
      </c>
      <c r="C296" s="12">
        <v>51</v>
      </c>
      <c r="D296" s="13">
        <v>2015</v>
      </c>
      <c r="E296" s="14">
        <v>39117160</v>
      </c>
      <c r="F296" s="15">
        <v>19412.982630272953</v>
      </c>
    </row>
    <row r="297" spans="1:6" ht="12.75">
      <c r="A297" s="23">
        <v>6239</v>
      </c>
      <c r="B297" s="2" t="s">
        <v>248</v>
      </c>
      <c r="C297" s="12">
        <v>55</v>
      </c>
      <c r="D297" s="13">
        <v>1269</v>
      </c>
      <c r="E297" s="14">
        <v>31243338</v>
      </c>
      <c r="F297" s="15">
        <v>24620.439716312056</v>
      </c>
    </row>
    <row r="298" spans="1:6" ht="12.75">
      <c r="A298" s="23">
        <v>6241</v>
      </c>
      <c r="B298" s="2" t="s">
        <v>249</v>
      </c>
      <c r="C298" s="12">
        <v>160</v>
      </c>
      <c r="D298" s="13">
        <v>2995</v>
      </c>
      <c r="E298" s="14">
        <v>74324042</v>
      </c>
      <c r="F298" s="15">
        <v>24816.040734557595</v>
      </c>
    </row>
    <row r="299" spans="1:6" ht="12.75">
      <c r="A299" s="23">
        <v>6242</v>
      </c>
      <c r="B299" s="2" t="s">
        <v>250</v>
      </c>
      <c r="C299" s="12">
        <v>39</v>
      </c>
      <c r="D299" s="13">
        <v>620</v>
      </c>
      <c r="E299" s="14">
        <v>15388515</v>
      </c>
      <c r="F299" s="15">
        <v>24820.185483870966</v>
      </c>
    </row>
    <row r="300" spans="1:6" ht="12.75">
      <c r="A300" s="23">
        <v>6243</v>
      </c>
      <c r="B300" s="2" t="s">
        <v>251</v>
      </c>
      <c r="C300" s="12">
        <v>43</v>
      </c>
      <c r="D300" s="13">
        <v>3055</v>
      </c>
      <c r="E300" s="14">
        <v>51760523</v>
      </c>
      <c r="F300" s="15">
        <v>16942.88805237316</v>
      </c>
    </row>
    <row r="301" spans="1:6" ht="12.75">
      <c r="A301" s="23">
        <v>6244</v>
      </c>
      <c r="B301" s="2" t="s">
        <v>252</v>
      </c>
      <c r="C301" s="12">
        <v>295</v>
      </c>
      <c r="D301" s="13">
        <v>3330</v>
      </c>
      <c r="E301" s="14">
        <v>58760218</v>
      </c>
      <c r="F301" s="15">
        <v>17645.71111111111</v>
      </c>
    </row>
    <row r="302" spans="1:6" ht="12.75">
      <c r="A302" s="23"/>
      <c r="C302" s="12"/>
      <c r="D302" s="13"/>
      <c r="E302" s="14"/>
      <c r="F302" s="15"/>
    </row>
    <row r="303" spans="1:6" ht="12.75">
      <c r="A303" s="10" t="s">
        <v>318</v>
      </c>
      <c r="C303" s="7"/>
      <c r="D303" s="44"/>
      <c r="E303" s="45"/>
      <c r="F303" s="9"/>
    </row>
    <row r="304" spans="1:6" ht="12.75">
      <c r="A304" s="23">
        <v>7111</v>
      </c>
      <c r="B304" s="2" t="s">
        <v>253</v>
      </c>
      <c r="C304" s="12">
        <v>53</v>
      </c>
      <c r="D304" s="13">
        <v>742</v>
      </c>
      <c r="E304" s="14">
        <v>12274549</v>
      </c>
      <c r="F304" s="15">
        <v>16542.51886792453</v>
      </c>
    </row>
    <row r="305" spans="1:6" ht="12.75">
      <c r="A305" s="23">
        <v>7112</v>
      </c>
      <c r="B305" s="2" t="s">
        <v>254</v>
      </c>
      <c r="C305" s="12">
        <v>26</v>
      </c>
      <c r="D305" s="13">
        <v>290</v>
      </c>
      <c r="E305" s="14">
        <v>14288928</v>
      </c>
      <c r="F305" s="15">
        <v>49272.16551724138</v>
      </c>
    </row>
    <row r="306" spans="1:6" ht="12.75">
      <c r="A306" s="23">
        <v>7113</v>
      </c>
      <c r="B306" s="2" t="s">
        <v>255</v>
      </c>
      <c r="C306" s="12">
        <v>16</v>
      </c>
      <c r="D306" s="13">
        <v>90</v>
      </c>
      <c r="E306" s="14">
        <v>1992370</v>
      </c>
      <c r="F306" s="15">
        <v>22137.444444444445</v>
      </c>
    </row>
    <row r="307" spans="1:6" ht="12.75">
      <c r="A307" s="23">
        <v>7114</v>
      </c>
      <c r="B307" s="2" t="s">
        <v>256</v>
      </c>
      <c r="C307" s="12">
        <v>6</v>
      </c>
      <c r="D307" s="13" t="s">
        <v>298</v>
      </c>
      <c r="E307" s="14" t="s">
        <v>298</v>
      </c>
      <c r="F307" s="14" t="s">
        <v>298</v>
      </c>
    </row>
    <row r="308" spans="1:6" ht="12.75">
      <c r="A308" s="23">
        <v>7115</v>
      </c>
      <c r="B308" s="2" t="s">
        <v>257</v>
      </c>
      <c r="C308" s="12">
        <v>44</v>
      </c>
      <c r="D308" s="13">
        <v>118</v>
      </c>
      <c r="E308" s="14">
        <v>4132679</v>
      </c>
      <c r="F308" s="15">
        <v>35022.70338983051</v>
      </c>
    </row>
    <row r="309" spans="1:6" ht="12.75">
      <c r="A309" s="23">
        <v>7121</v>
      </c>
      <c r="B309" s="2" t="s">
        <v>258</v>
      </c>
      <c r="C309" s="12">
        <v>35</v>
      </c>
      <c r="D309" s="13">
        <v>774</v>
      </c>
      <c r="E309" s="14">
        <v>15040515</v>
      </c>
      <c r="F309" s="15">
        <v>19432.18992248062</v>
      </c>
    </row>
    <row r="310" spans="1:6" ht="12.75">
      <c r="A310" s="23">
        <v>7131</v>
      </c>
      <c r="B310" s="2" t="s">
        <v>259</v>
      </c>
      <c r="C310" s="12">
        <v>11</v>
      </c>
      <c r="D310" s="13">
        <v>70</v>
      </c>
      <c r="E310" s="14">
        <v>1313102</v>
      </c>
      <c r="F310" s="15">
        <v>18758.6</v>
      </c>
    </row>
    <row r="311" spans="1:6" ht="12.75">
      <c r="A311" s="23">
        <v>7132</v>
      </c>
      <c r="B311" s="2" t="s">
        <v>260</v>
      </c>
      <c r="C311" s="12">
        <v>3</v>
      </c>
      <c r="D311" s="13" t="s">
        <v>298</v>
      </c>
      <c r="E311" s="14" t="s">
        <v>298</v>
      </c>
      <c r="F311" s="14" t="s">
        <v>298</v>
      </c>
    </row>
    <row r="312" spans="1:6" ht="12.75">
      <c r="A312" s="23">
        <v>7139</v>
      </c>
      <c r="B312" s="2" t="s">
        <v>261</v>
      </c>
      <c r="C312" s="12">
        <v>343</v>
      </c>
      <c r="D312" s="13">
        <v>4362</v>
      </c>
      <c r="E312" s="14">
        <v>76911208</v>
      </c>
      <c r="F312" s="15">
        <v>17632.097203117835</v>
      </c>
    </row>
    <row r="313" spans="1:6" ht="12.75">
      <c r="A313" s="23"/>
      <c r="C313" s="12"/>
      <c r="D313" s="13"/>
      <c r="E313" s="14"/>
      <c r="F313" s="15"/>
    </row>
    <row r="314" spans="1:6" ht="12.75">
      <c r="A314" s="10" t="s">
        <v>319</v>
      </c>
      <c r="C314" s="7"/>
      <c r="D314" s="44"/>
      <c r="E314" s="45"/>
      <c r="F314" s="9"/>
    </row>
    <row r="315" spans="1:6" ht="12.75">
      <c r="A315" s="23">
        <v>7211</v>
      </c>
      <c r="B315" s="2" t="s">
        <v>262</v>
      </c>
      <c r="C315" s="12">
        <v>162</v>
      </c>
      <c r="D315" s="13">
        <v>3764</v>
      </c>
      <c r="E315" s="14">
        <v>79079117</v>
      </c>
      <c r="F315" s="15">
        <v>21009.329702444207</v>
      </c>
    </row>
    <row r="316" spans="1:6" ht="12.75">
      <c r="A316" s="23">
        <v>7212</v>
      </c>
      <c r="B316" s="2" t="s">
        <v>263</v>
      </c>
      <c r="C316" s="12">
        <v>23</v>
      </c>
      <c r="D316" s="13">
        <v>97</v>
      </c>
      <c r="E316" s="14">
        <v>1776213</v>
      </c>
      <c r="F316" s="15">
        <v>18311.474226804123</v>
      </c>
    </row>
    <row r="317" spans="1:6" ht="12.75">
      <c r="A317" s="23">
        <v>7213</v>
      </c>
      <c r="B317" s="2" t="s">
        <v>264</v>
      </c>
      <c r="C317" s="12">
        <v>31</v>
      </c>
      <c r="D317" s="13">
        <v>257</v>
      </c>
      <c r="E317" s="14">
        <v>3205671</v>
      </c>
      <c r="F317" s="15">
        <v>12473.428015564203</v>
      </c>
    </row>
    <row r="318" spans="1:6" ht="12.75">
      <c r="A318" s="23">
        <v>7221</v>
      </c>
      <c r="B318" s="2" t="s">
        <v>265</v>
      </c>
      <c r="C318" s="12">
        <v>912</v>
      </c>
      <c r="D318" s="13">
        <v>17618</v>
      </c>
      <c r="E318" s="14">
        <v>259875848</v>
      </c>
      <c r="F318" s="15">
        <v>14750.58735384266</v>
      </c>
    </row>
    <row r="319" spans="1:6" ht="12.75">
      <c r="A319" s="23">
        <v>7222</v>
      </c>
      <c r="B319" s="2" t="s">
        <v>266</v>
      </c>
      <c r="C319" s="12">
        <v>1104</v>
      </c>
      <c r="D319" s="13">
        <v>14053</v>
      </c>
      <c r="E319" s="14">
        <v>163999293</v>
      </c>
      <c r="F319" s="15">
        <v>11670.055717640362</v>
      </c>
    </row>
    <row r="320" spans="1:6" ht="12.75">
      <c r="A320" s="23">
        <v>7223</v>
      </c>
      <c r="B320" s="2" t="s">
        <v>267</v>
      </c>
      <c r="C320" s="12">
        <v>148</v>
      </c>
      <c r="D320" s="13">
        <v>3257</v>
      </c>
      <c r="E320" s="14">
        <v>48464664</v>
      </c>
      <c r="F320" s="15">
        <v>14880.154743629106</v>
      </c>
    </row>
    <row r="321" spans="1:6" ht="12.75">
      <c r="A321" s="23">
        <v>7224</v>
      </c>
      <c r="B321" s="2" t="s">
        <v>268</v>
      </c>
      <c r="C321" s="12">
        <v>340</v>
      </c>
      <c r="D321" s="13">
        <v>2663</v>
      </c>
      <c r="E321" s="14">
        <v>31787962</v>
      </c>
      <c r="F321" s="15">
        <v>11936.898986105896</v>
      </c>
    </row>
    <row r="322" spans="1:6" ht="12.75">
      <c r="A322" s="23"/>
      <c r="C322" s="12"/>
      <c r="D322" s="13"/>
      <c r="E322" s="14"/>
      <c r="F322" s="15"/>
    </row>
    <row r="323" spans="1:6" ht="12.75">
      <c r="A323" s="10" t="s">
        <v>296</v>
      </c>
      <c r="C323" s="7"/>
      <c r="D323" s="44"/>
      <c r="E323" s="45"/>
      <c r="F323" s="9"/>
    </row>
    <row r="324" spans="1:6" ht="12.75">
      <c r="A324" s="23">
        <v>8111</v>
      </c>
      <c r="B324" s="2" t="s">
        <v>269</v>
      </c>
      <c r="C324" s="12">
        <v>740</v>
      </c>
      <c r="D324" s="13">
        <v>3342</v>
      </c>
      <c r="E324" s="14">
        <v>95117906</v>
      </c>
      <c r="F324" s="15">
        <v>28461.37223219629</v>
      </c>
    </row>
    <row r="325" spans="1:6" ht="12.75">
      <c r="A325" s="23">
        <v>8112</v>
      </c>
      <c r="B325" s="2" t="s">
        <v>270</v>
      </c>
      <c r="C325" s="12">
        <v>84</v>
      </c>
      <c r="D325" s="13">
        <v>241</v>
      </c>
      <c r="E325" s="14">
        <v>9399821</v>
      </c>
      <c r="F325" s="15">
        <v>39003.40663900415</v>
      </c>
    </row>
    <row r="326" spans="1:6" ht="12.75">
      <c r="A326" s="23">
        <v>8113</v>
      </c>
      <c r="B326" s="2" t="s">
        <v>271</v>
      </c>
      <c r="C326" s="12">
        <v>91</v>
      </c>
      <c r="D326" s="13">
        <v>457</v>
      </c>
      <c r="E326" s="14">
        <v>17966076</v>
      </c>
      <c r="F326" s="15">
        <v>39313.07658643326</v>
      </c>
    </row>
    <row r="327" spans="1:7" ht="12.75">
      <c r="A327" s="23">
        <v>8114</v>
      </c>
      <c r="B327" s="2" t="s">
        <v>272</v>
      </c>
      <c r="C327" s="12">
        <v>103</v>
      </c>
      <c r="D327" s="13">
        <v>285</v>
      </c>
      <c r="E327" s="14">
        <v>7784145</v>
      </c>
      <c r="F327" s="15">
        <v>27312.78947368421</v>
      </c>
      <c r="G327" s="16"/>
    </row>
    <row r="328" spans="1:7" ht="12.75">
      <c r="A328" s="23">
        <v>8121</v>
      </c>
      <c r="B328" s="2" t="s">
        <v>273</v>
      </c>
      <c r="C328" s="12">
        <v>557</v>
      </c>
      <c r="D328" s="13">
        <v>2351</v>
      </c>
      <c r="E328" s="14">
        <v>38173056</v>
      </c>
      <c r="F328" s="15">
        <v>16236.9442790302</v>
      </c>
      <c r="G328" s="16"/>
    </row>
    <row r="329" spans="1:6" ht="12.75">
      <c r="A329" s="23">
        <v>8122</v>
      </c>
      <c r="B329" s="2" t="s">
        <v>274</v>
      </c>
      <c r="C329" s="12">
        <v>97</v>
      </c>
      <c r="D329" s="13">
        <v>518</v>
      </c>
      <c r="E329" s="14">
        <v>16277395</v>
      </c>
      <c r="F329" s="15">
        <v>31423.54247104247</v>
      </c>
    </row>
    <row r="330" spans="1:7" ht="12.75">
      <c r="A330" s="23">
        <v>8123</v>
      </c>
      <c r="B330" s="2" t="s">
        <v>275</v>
      </c>
      <c r="C330" s="12">
        <v>196</v>
      </c>
      <c r="D330" s="13">
        <v>1625</v>
      </c>
      <c r="E330" s="14">
        <v>33152492</v>
      </c>
      <c r="F330" s="15">
        <v>20401.53353846154</v>
      </c>
      <c r="G330" s="16"/>
    </row>
    <row r="331" spans="1:6" ht="12.75">
      <c r="A331" s="23">
        <v>8129</v>
      </c>
      <c r="B331" s="2" t="s">
        <v>276</v>
      </c>
      <c r="C331" s="12">
        <v>101</v>
      </c>
      <c r="D331" s="13">
        <v>633</v>
      </c>
      <c r="E331" s="14">
        <v>12836817</v>
      </c>
      <c r="F331" s="15">
        <v>20279.331753554503</v>
      </c>
    </row>
    <row r="332" spans="1:6" ht="12.75">
      <c r="A332" s="23">
        <v>8131</v>
      </c>
      <c r="B332" s="2" t="s">
        <v>277</v>
      </c>
      <c r="C332" s="12">
        <v>217</v>
      </c>
      <c r="D332" s="13">
        <v>1659</v>
      </c>
      <c r="E332" s="14">
        <v>28744062</v>
      </c>
      <c r="F332" s="15">
        <v>17326.137432188065</v>
      </c>
    </row>
    <row r="333" spans="1:6" ht="12.75">
      <c r="A333" s="23">
        <v>8132</v>
      </c>
      <c r="B333" s="2" t="s">
        <v>278</v>
      </c>
      <c r="C333" s="12">
        <v>70</v>
      </c>
      <c r="D333" s="13">
        <v>699</v>
      </c>
      <c r="E333" s="14">
        <v>22432357</v>
      </c>
      <c r="F333" s="15">
        <v>32092.07010014306</v>
      </c>
    </row>
    <row r="334" spans="1:6" ht="12.75">
      <c r="A334" s="23">
        <v>8133</v>
      </c>
      <c r="B334" s="2" t="s">
        <v>279</v>
      </c>
      <c r="C334" s="12">
        <v>99</v>
      </c>
      <c r="D334" s="13">
        <v>951</v>
      </c>
      <c r="E334" s="14">
        <v>23266019</v>
      </c>
      <c r="F334" s="15">
        <v>24464.793901156678</v>
      </c>
    </row>
    <row r="335" spans="1:6" ht="12.75">
      <c r="A335" s="23">
        <v>8134</v>
      </c>
      <c r="B335" s="2" t="s">
        <v>280</v>
      </c>
      <c r="C335" s="12">
        <v>186</v>
      </c>
      <c r="D335" s="13">
        <v>3095</v>
      </c>
      <c r="E335" s="14">
        <v>42992563</v>
      </c>
      <c r="F335" s="15">
        <v>13890.973505654281</v>
      </c>
    </row>
    <row r="336" spans="1:7" ht="12.75">
      <c r="A336" s="23">
        <v>8139</v>
      </c>
      <c r="B336" s="2" t="s">
        <v>281</v>
      </c>
      <c r="C336" s="12">
        <v>266</v>
      </c>
      <c r="D336" s="13">
        <v>1543</v>
      </c>
      <c r="E336" s="14">
        <v>48770282</v>
      </c>
      <c r="F336" s="15">
        <v>31607.44134802333</v>
      </c>
      <c r="G336" s="16"/>
    </row>
    <row r="337" spans="1:6" ht="12.75">
      <c r="A337" s="23">
        <v>8141</v>
      </c>
      <c r="B337" s="2" t="s">
        <v>282</v>
      </c>
      <c r="C337" s="12">
        <v>368</v>
      </c>
      <c r="D337" s="13">
        <v>524</v>
      </c>
      <c r="E337" s="14">
        <v>10806487</v>
      </c>
      <c r="F337" s="15">
        <v>20623.06679389313</v>
      </c>
    </row>
    <row r="338" spans="1:6" ht="12.75">
      <c r="A338" s="23"/>
      <c r="C338" s="12"/>
      <c r="D338" s="13"/>
      <c r="E338" s="14"/>
      <c r="F338" s="15"/>
    </row>
    <row r="339" spans="1:6" ht="12.75">
      <c r="A339" s="23">
        <v>9999</v>
      </c>
      <c r="B339" s="10" t="s">
        <v>297</v>
      </c>
      <c r="C339" s="7">
        <v>1408</v>
      </c>
      <c r="D339" s="44">
        <v>1743</v>
      </c>
      <c r="E339" s="45">
        <v>76579674</v>
      </c>
      <c r="F339" s="9">
        <v>43935.55593803787</v>
      </c>
    </row>
    <row r="340" spans="1:6" ht="12.75">
      <c r="A340" s="23"/>
      <c r="B340" s="10"/>
      <c r="C340" s="7"/>
      <c r="D340" s="44"/>
      <c r="E340" s="45"/>
      <c r="F340" s="9"/>
    </row>
    <row r="341" spans="1:6" ht="12.75">
      <c r="A341" s="4" t="s">
        <v>308</v>
      </c>
      <c r="C341" s="7"/>
      <c r="D341" s="44"/>
      <c r="E341" s="45"/>
      <c r="F341" s="11"/>
    </row>
    <row r="342" spans="1:6" ht="12.75">
      <c r="A342" s="24"/>
      <c r="B342" s="4" t="s">
        <v>322</v>
      </c>
      <c r="C342" s="12">
        <v>193</v>
      </c>
      <c r="D342" s="13">
        <v>10184</v>
      </c>
      <c r="E342" s="14">
        <v>595232106</v>
      </c>
      <c r="F342" s="18">
        <v>58447.77160251375</v>
      </c>
    </row>
    <row r="343" spans="1:6" ht="12.75">
      <c r="A343" s="24"/>
      <c r="B343" s="4" t="s">
        <v>320</v>
      </c>
      <c r="C343" s="12">
        <v>59</v>
      </c>
      <c r="D343" s="13">
        <v>17921</v>
      </c>
      <c r="E343" s="14">
        <v>831316689</v>
      </c>
      <c r="F343" s="18">
        <v>46387.85162658334</v>
      </c>
    </row>
    <row r="344" spans="1:6" ht="12.75">
      <c r="A344" s="24"/>
      <c r="B344" s="4" t="s">
        <v>321</v>
      </c>
      <c r="C344" s="12">
        <v>441</v>
      </c>
      <c r="D344" s="13">
        <v>36711</v>
      </c>
      <c r="E344" s="14">
        <v>1559796777</v>
      </c>
      <c r="F344" s="18">
        <v>42488.53959303751</v>
      </c>
    </row>
    <row r="345" spans="1:6" ht="12.75">
      <c r="A345" s="23"/>
      <c r="D345" s="22"/>
      <c r="E345" s="22"/>
      <c r="F345" s="22"/>
    </row>
    <row r="346" ht="12.75">
      <c r="A346" s="23"/>
    </row>
    <row r="347" spans="1:6" ht="12.75">
      <c r="A347" s="25" t="s">
        <v>298</v>
      </c>
      <c r="B347" s="26" t="s">
        <v>325</v>
      </c>
      <c r="D347" s="22"/>
      <c r="E347" s="22"/>
      <c r="F347" s="22"/>
    </row>
    <row r="348" spans="1:2" ht="12.75">
      <c r="A348" s="27"/>
      <c r="B348" s="26" t="s">
        <v>352</v>
      </c>
    </row>
    <row r="349" spans="1:6" ht="12.75">
      <c r="A349" s="23"/>
      <c r="B349" s="10"/>
      <c r="C349" s="4"/>
      <c r="D349" s="4"/>
      <c r="E349" s="4"/>
      <c r="F349" s="4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ht="12.75">
      <c r="A355" s="23"/>
    </row>
    <row r="356" spans="1:5" ht="12.75">
      <c r="A356" s="23"/>
      <c r="B356" s="10"/>
      <c r="C356" s="4"/>
      <c r="D356" s="4"/>
      <c r="E356" s="4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  <row r="1844" ht="12.75">
      <c r="A1844" s="23"/>
    </row>
    <row r="1845" ht="12.75">
      <c r="A1845" s="23"/>
    </row>
  </sheetData>
  <sheetProtection/>
  <mergeCells count="2">
    <mergeCell ref="A1:F1"/>
    <mergeCell ref="A2:F2"/>
  </mergeCells>
  <printOptions/>
  <pageMargins left="0" right="0" top="0.5" bottom="0.25" header="0.5" footer="0.5"/>
  <pageSetup fitToHeight="0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5"/>
  <sheetViews>
    <sheetView showGridLines="0" zoomScalePageLayoutView="0" workbookViewId="0" topLeftCell="A278">
      <selection activeCell="A4" sqref="A1:D16384"/>
    </sheetView>
  </sheetViews>
  <sheetFormatPr defaultColWidth="9.140625" defaultRowHeight="12.75"/>
  <cols>
    <col min="1" max="1" width="7.7109375" style="2" bestFit="1" customWidth="1"/>
    <col min="2" max="2" width="46.421875" style="2" bestFit="1" customWidth="1"/>
    <col min="3" max="3" width="10.00390625" style="5" bestFit="1" customWidth="1"/>
    <col min="4" max="4" width="14.421875" style="5" bestFit="1" customWidth="1"/>
    <col min="5" max="5" width="18.8515625" style="5" bestFit="1" customWidth="1"/>
    <col min="6" max="6" width="11.140625" style="22" customWidth="1"/>
    <col min="7" max="16384" width="9.140625" style="2" customWidth="1"/>
  </cols>
  <sheetData>
    <row r="1" spans="1:6" ht="12.75">
      <c r="A1" s="84" t="s">
        <v>329</v>
      </c>
      <c r="B1" s="84"/>
      <c r="C1" s="84"/>
      <c r="D1" s="84"/>
      <c r="E1" s="84"/>
      <c r="F1" s="84"/>
    </row>
    <row r="2" spans="1:6" ht="12.75">
      <c r="A2" s="84" t="s">
        <v>330</v>
      </c>
      <c r="B2" s="84"/>
      <c r="C2" s="84"/>
      <c r="D2" s="84"/>
      <c r="E2" s="84"/>
      <c r="F2" s="84"/>
    </row>
    <row r="3" spans="1:6" ht="12.75">
      <c r="A3" s="84" t="s">
        <v>331</v>
      </c>
      <c r="B3" s="84"/>
      <c r="C3" s="84"/>
      <c r="D3" s="84"/>
      <c r="E3" s="84"/>
      <c r="F3" s="84"/>
    </row>
    <row r="4" spans="1:2" ht="12.75">
      <c r="A4" s="23"/>
      <c r="B4" s="23"/>
    </row>
    <row r="5" spans="1:6" ht="12.75">
      <c r="A5" s="28"/>
      <c r="B5" s="28"/>
      <c r="C5" s="28" t="s">
        <v>283</v>
      </c>
      <c r="D5" s="28" t="s">
        <v>283</v>
      </c>
      <c r="E5" s="28" t="s">
        <v>285</v>
      </c>
      <c r="F5" s="28" t="s">
        <v>283</v>
      </c>
    </row>
    <row r="6" spans="1:6" ht="12.75">
      <c r="A6" s="28" t="s">
        <v>311</v>
      </c>
      <c r="B6" s="29"/>
      <c r="C6" s="28" t="s">
        <v>332</v>
      </c>
      <c r="D6" s="28" t="s">
        <v>333</v>
      </c>
      <c r="E6" s="28" t="s">
        <v>334</v>
      </c>
      <c r="F6" s="28" t="s">
        <v>334</v>
      </c>
    </row>
    <row r="7" spans="1:6" ht="12.75">
      <c r="A7" s="30" t="s">
        <v>312</v>
      </c>
      <c r="B7" s="31" t="s">
        <v>335</v>
      </c>
      <c r="C7" s="30" t="s">
        <v>336</v>
      </c>
      <c r="D7" s="30" t="s">
        <v>284</v>
      </c>
      <c r="E7" s="30" t="s">
        <v>286</v>
      </c>
      <c r="F7" s="30" t="s">
        <v>337</v>
      </c>
    </row>
    <row r="8" spans="1:6" ht="12.75">
      <c r="A8" s="28"/>
      <c r="B8" s="28"/>
      <c r="C8" s="32"/>
      <c r="D8" s="32"/>
      <c r="E8" s="32"/>
      <c r="F8" s="32"/>
    </row>
    <row r="9" spans="1:6" ht="12.75">
      <c r="A9" s="33" t="s">
        <v>338</v>
      </c>
      <c r="B9" s="33"/>
      <c r="C9" s="34">
        <v>33501</v>
      </c>
      <c r="D9" s="34">
        <v>404079</v>
      </c>
      <c r="E9" s="35">
        <v>13426001798</v>
      </c>
      <c r="F9" s="35">
        <v>33226.18051915591</v>
      </c>
    </row>
    <row r="10" spans="1:6" ht="12.75">
      <c r="A10" s="23"/>
      <c r="B10" s="23"/>
      <c r="C10" s="36"/>
      <c r="D10" s="36"/>
      <c r="E10" s="37"/>
      <c r="F10" s="37"/>
    </row>
    <row r="11" spans="1:6" ht="12.75">
      <c r="A11" s="33">
        <v>1111</v>
      </c>
      <c r="B11" s="38" t="s">
        <v>0</v>
      </c>
      <c r="C11" s="12">
        <v>1</v>
      </c>
      <c r="D11" s="13" t="s">
        <v>298</v>
      </c>
      <c r="E11" s="14" t="s">
        <v>298</v>
      </c>
      <c r="F11" s="14" t="s">
        <v>298</v>
      </c>
    </row>
    <row r="12" spans="1:6" ht="12.75">
      <c r="A12" s="39">
        <v>1112</v>
      </c>
      <c r="B12" s="38" t="s">
        <v>1</v>
      </c>
      <c r="C12" s="12">
        <v>18.75</v>
      </c>
      <c r="D12" s="12">
        <v>117.41666666666667</v>
      </c>
      <c r="E12" s="15">
        <v>1674705</v>
      </c>
      <c r="F12" s="14">
        <v>14262.92405961675</v>
      </c>
    </row>
    <row r="13" spans="1:6" ht="12.75">
      <c r="A13" s="39">
        <v>1113</v>
      </c>
      <c r="B13" s="38" t="s">
        <v>2</v>
      </c>
      <c r="C13" s="12">
        <v>12</v>
      </c>
      <c r="D13" s="12">
        <v>53.75</v>
      </c>
      <c r="E13" s="15">
        <v>834213</v>
      </c>
      <c r="F13" s="14">
        <v>15520.241860465116</v>
      </c>
    </row>
    <row r="14" spans="1:6" ht="12.75">
      <c r="A14" s="39">
        <v>1114</v>
      </c>
      <c r="B14" s="38" t="s">
        <v>3</v>
      </c>
      <c r="C14" s="12">
        <v>47.25</v>
      </c>
      <c r="D14" s="12">
        <v>347.5</v>
      </c>
      <c r="E14" s="15">
        <v>9532513</v>
      </c>
      <c r="F14" s="14">
        <v>27431.692086330935</v>
      </c>
    </row>
    <row r="15" spans="1:6" ht="12.75">
      <c r="A15" s="39">
        <v>1119</v>
      </c>
      <c r="B15" s="38" t="s">
        <v>4</v>
      </c>
      <c r="C15" s="12">
        <v>1</v>
      </c>
      <c r="D15" s="13" t="s">
        <v>298</v>
      </c>
      <c r="E15" s="14" t="s">
        <v>298</v>
      </c>
      <c r="F15" s="14" t="s">
        <v>298</v>
      </c>
    </row>
    <row r="16" spans="1:6" ht="12.75">
      <c r="A16" s="39">
        <v>1121</v>
      </c>
      <c r="B16" s="38" t="s">
        <v>5</v>
      </c>
      <c r="C16" s="12">
        <v>8.75</v>
      </c>
      <c r="D16" s="12">
        <v>21.833333333333332</v>
      </c>
      <c r="E16" s="15">
        <v>215336</v>
      </c>
      <c r="F16" s="14">
        <v>9862.717557251908</v>
      </c>
    </row>
    <row r="17" spans="1:6" ht="12.75">
      <c r="A17" s="39">
        <v>1123</v>
      </c>
      <c r="B17" s="38" t="s">
        <v>6</v>
      </c>
      <c r="C17" s="12">
        <v>5</v>
      </c>
      <c r="D17" s="12">
        <v>38.166666666666664</v>
      </c>
      <c r="E17" s="15">
        <v>648205</v>
      </c>
      <c r="F17" s="14">
        <v>16983.537117903932</v>
      </c>
    </row>
    <row r="18" spans="1:6" ht="12.75">
      <c r="A18" s="39">
        <v>1124</v>
      </c>
      <c r="B18" s="38" t="s">
        <v>339</v>
      </c>
      <c r="C18" s="12">
        <v>1</v>
      </c>
      <c r="D18" s="13" t="s">
        <v>298</v>
      </c>
      <c r="E18" s="14" t="s">
        <v>298</v>
      </c>
      <c r="F18" s="14" t="s">
        <v>298</v>
      </c>
    </row>
    <row r="19" spans="1:6" ht="12.75">
      <c r="A19" s="39">
        <v>1125</v>
      </c>
      <c r="B19" s="38" t="s">
        <v>7</v>
      </c>
      <c r="C19" s="12">
        <v>2</v>
      </c>
      <c r="D19" s="13" t="s">
        <v>298</v>
      </c>
      <c r="E19" s="14" t="s">
        <v>298</v>
      </c>
      <c r="F19" s="14" t="s">
        <v>298</v>
      </c>
    </row>
    <row r="20" spans="1:6" ht="12.75">
      <c r="A20" s="39">
        <v>1129</v>
      </c>
      <c r="B20" s="38" t="s">
        <v>8</v>
      </c>
      <c r="C20" s="12">
        <v>11</v>
      </c>
      <c r="D20" s="12">
        <v>35.25</v>
      </c>
      <c r="E20" s="15">
        <v>781450</v>
      </c>
      <c r="F20" s="14">
        <v>22168.794326241135</v>
      </c>
    </row>
    <row r="21" spans="1:6" ht="12.75">
      <c r="A21" s="39">
        <v>1133</v>
      </c>
      <c r="B21" s="38" t="s">
        <v>9</v>
      </c>
      <c r="C21" s="12">
        <v>5</v>
      </c>
      <c r="D21" s="12">
        <v>3.8333333333333335</v>
      </c>
      <c r="E21" s="15">
        <v>49984</v>
      </c>
      <c r="F21" s="14">
        <v>13039.304347826086</v>
      </c>
    </row>
    <row r="22" spans="1:6" ht="12.75">
      <c r="A22" s="39">
        <v>1141</v>
      </c>
      <c r="B22" s="38" t="s">
        <v>10</v>
      </c>
      <c r="C22" s="12">
        <v>31</v>
      </c>
      <c r="D22" s="12">
        <v>63.416666666666664</v>
      </c>
      <c r="E22" s="15">
        <v>2353892</v>
      </c>
      <c r="F22" s="14">
        <v>37117.876478318</v>
      </c>
    </row>
    <row r="23" spans="1:6" ht="12.75">
      <c r="A23" s="39">
        <v>1151</v>
      </c>
      <c r="B23" s="38" t="s">
        <v>11</v>
      </c>
      <c r="C23" s="12">
        <v>4</v>
      </c>
      <c r="D23" s="12">
        <v>7.75</v>
      </c>
      <c r="E23" s="15">
        <v>179988</v>
      </c>
      <c r="F23" s="14">
        <v>23224.25806451613</v>
      </c>
    </row>
    <row r="24" spans="1:6" ht="12.75">
      <c r="A24" s="39">
        <v>1152</v>
      </c>
      <c r="B24" s="38" t="s">
        <v>12</v>
      </c>
      <c r="C24" s="12">
        <v>17.25</v>
      </c>
      <c r="D24" s="12">
        <v>46.333333333333336</v>
      </c>
      <c r="E24" s="15">
        <v>561070</v>
      </c>
      <c r="F24" s="14">
        <v>12109.424460431654</v>
      </c>
    </row>
    <row r="25" spans="1:6" ht="12.75">
      <c r="A25" s="39">
        <v>1153</v>
      </c>
      <c r="B25" s="38" t="s">
        <v>13</v>
      </c>
      <c r="C25" s="12">
        <v>1</v>
      </c>
      <c r="D25" s="13" t="s">
        <v>298</v>
      </c>
      <c r="E25" s="14" t="s">
        <v>298</v>
      </c>
      <c r="F25" s="14" t="s">
        <v>298</v>
      </c>
    </row>
    <row r="26" spans="1:6" ht="12.75">
      <c r="A26" s="39">
        <v>2111</v>
      </c>
      <c r="B26" s="38" t="s">
        <v>340</v>
      </c>
      <c r="C26" s="12">
        <v>1</v>
      </c>
      <c r="D26" s="13" t="s">
        <v>298</v>
      </c>
      <c r="E26" s="14" t="s">
        <v>298</v>
      </c>
      <c r="F26" s="14" t="s">
        <v>298</v>
      </c>
    </row>
    <row r="27" spans="1:6" ht="12.75">
      <c r="A27" s="39">
        <v>2123</v>
      </c>
      <c r="B27" s="38" t="s">
        <v>14</v>
      </c>
      <c r="C27" s="12">
        <v>19</v>
      </c>
      <c r="D27" s="12">
        <v>207.91666666666666</v>
      </c>
      <c r="E27" s="15">
        <v>9233639</v>
      </c>
      <c r="F27" s="14">
        <v>44410.28777555111</v>
      </c>
    </row>
    <row r="28" spans="1:6" ht="12.75">
      <c r="A28" s="39">
        <v>2131</v>
      </c>
      <c r="B28" s="38" t="s">
        <v>15</v>
      </c>
      <c r="C28" s="12">
        <v>1</v>
      </c>
      <c r="D28" s="13" t="s">
        <v>298</v>
      </c>
      <c r="E28" s="14" t="s">
        <v>298</v>
      </c>
      <c r="F28" s="14" t="s">
        <v>298</v>
      </c>
    </row>
    <row r="29" spans="1:6" ht="12.75">
      <c r="A29" s="39">
        <v>2211</v>
      </c>
      <c r="B29" s="38" t="s">
        <v>16</v>
      </c>
      <c r="C29" s="12">
        <v>16.5</v>
      </c>
      <c r="D29" s="12">
        <v>722</v>
      </c>
      <c r="E29" s="15">
        <v>50082045</v>
      </c>
      <c r="F29" s="14">
        <v>69365.7132963989</v>
      </c>
    </row>
    <row r="30" spans="1:6" ht="12.75">
      <c r="A30" s="39">
        <v>2212</v>
      </c>
      <c r="B30" s="38" t="s">
        <v>17</v>
      </c>
      <c r="C30" s="12">
        <v>9</v>
      </c>
      <c r="D30" s="13" t="s">
        <v>298</v>
      </c>
      <c r="E30" s="14" t="s">
        <v>298</v>
      </c>
      <c r="F30" s="14" t="s">
        <v>298</v>
      </c>
    </row>
    <row r="31" spans="1:6" ht="12.75">
      <c r="A31" s="39">
        <v>2213</v>
      </c>
      <c r="B31" s="38" t="s">
        <v>18</v>
      </c>
      <c r="C31" s="12">
        <v>6.25</v>
      </c>
      <c r="D31" s="12">
        <v>72.25</v>
      </c>
      <c r="E31" s="15">
        <v>3533472</v>
      </c>
      <c r="F31" s="14">
        <v>48906.186851211074</v>
      </c>
    </row>
    <row r="32" spans="1:6" ht="12.75">
      <c r="A32" s="39">
        <v>2361</v>
      </c>
      <c r="B32" s="38" t="s">
        <v>19</v>
      </c>
      <c r="C32" s="12">
        <v>858.5</v>
      </c>
      <c r="D32" s="12">
        <v>3056.5</v>
      </c>
      <c r="E32" s="15">
        <v>105393310</v>
      </c>
      <c r="F32" s="14">
        <v>34481.69802061181</v>
      </c>
    </row>
    <row r="33" spans="1:6" ht="12.75">
      <c r="A33" s="39">
        <v>2362</v>
      </c>
      <c r="B33" s="38" t="s">
        <v>20</v>
      </c>
      <c r="C33" s="12">
        <v>189.25</v>
      </c>
      <c r="D33" s="12">
        <v>1810</v>
      </c>
      <c r="E33" s="15">
        <v>98831480</v>
      </c>
      <c r="F33" s="14">
        <v>54603.02762430939</v>
      </c>
    </row>
    <row r="34" spans="1:6" ht="12.75">
      <c r="A34" s="39">
        <v>2371</v>
      </c>
      <c r="B34" s="38" t="s">
        <v>21</v>
      </c>
      <c r="C34" s="12">
        <v>72.5</v>
      </c>
      <c r="D34" s="12">
        <v>712.5833333333334</v>
      </c>
      <c r="E34" s="15">
        <v>42705702</v>
      </c>
      <c r="F34" s="14">
        <v>59930.81791603321</v>
      </c>
    </row>
    <row r="35" spans="1:6" ht="12.75">
      <c r="A35" s="39">
        <v>2372</v>
      </c>
      <c r="B35" s="38" t="s">
        <v>22</v>
      </c>
      <c r="C35" s="12">
        <v>41.25</v>
      </c>
      <c r="D35" s="12">
        <v>212.83333333333334</v>
      </c>
      <c r="E35" s="15">
        <v>8135662</v>
      </c>
      <c r="F35" s="14">
        <v>38225.50665622552</v>
      </c>
    </row>
    <row r="36" spans="1:6" ht="12.75">
      <c r="A36" s="39">
        <v>2373</v>
      </c>
      <c r="B36" s="38" t="s">
        <v>23</v>
      </c>
      <c r="C36" s="12">
        <v>46.5</v>
      </c>
      <c r="D36" s="12">
        <v>854.8333333333334</v>
      </c>
      <c r="E36" s="15">
        <v>42848598</v>
      </c>
      <c r="F36" s="14">
        <v>50125.09027100799</v>
      </c>
    </row>
    <row r="37" spans="1:6" ht="12.75">
      <c r="A37" s="39">
        <v>2379</v>
      </c>
      <c r="B37" s="38" t="s">
        <v>24</v>
      </c>
      <c r="C37" s="12">
        <v>32.5</v>
      </c>
      <c r="D37" s="12">
        <v>217.75</v>
      </c>
      <c r="E37" s="15">
        <v>13997615</v>
      </c>
      <c r="F37" s="14">
        <v>64282.96211251435</v>
      </c>
    </row>
    <row r="38" spans="1:6" ht="12.75">
      <c r="A38" s="39">
        <v>2381</v>
      </c>
      <c r="B38" s="38" t="s">
        <v>25</v>
      </c>
      <c r="C38" s="12">
        <v>459.75</v>
      </c>
      <c r="D38" s="12">
        <v>2576.0833333333335</v>
      </c>
      <c r="E38" s="15">
        <v>95858304</v>
      </c>
      <c r="F38" s="14">
        <v>37210.870766344255</v>
      </c>
    </row>
    <row r="39" spans="1:6" ht="12.75">
      <c r="A39" s="39">
        <v>2382</v>
      </c>
      <c r="B39" s="38" t="s">
        <v>26</v>
      </c>
      <c r="C39" s="12">
        <v>846</v>
      </c>
      <c r="D39" s="12">
        <v>5309.666666666667</v>
      </c>
      <c r="E39" s="15">
        <v>237294633</v>
      </c>
      <c r="F39" s="14">
        <v>44691.06026743675</v>
      </c>
    </row>
    <row r="40" spans="1:6" ht="12.75">
      <c r="A40" s="39">
        <v>2383</v>
      </c>
      <c r="B40" s="38" t="s">
        <v>27</v>
      </c>
      <c r="C40" s="12">
        <v>681.75</v>
      </c>
      <c r="D40" s="12">
        <v>2714.3333333333335</v>
      </c>
      <c r="E40" s="15">
        <v>90930697</v>
      </c>
      <c r="F40" s="14">
        <v>33500.195382537146</v>
      </c>
    </row>
    <row r="41" spans="1:6" ht="12.75">
      <c r="A41" s="39">
        <v>2389</v>
      </c>
      <c r="B41" s="38" t="s">
        <v>28</v>
      </c>
      <c r="C41" s="12">
        <v>365.75</v>
      </c>
      <c r="D41" s="12">
        <v>1833.5833333333333</v>
      </c>
      <c r="E41" s="15">
        <v>72462303</v>
      </c>
      <c r="F41" s="14">
        <v>39519.50352224697</v>
      </c>
    </row>
    <row r="42" spans="1:6" ht="12.75">
      <c r="A42" s="39">
        <v>3111</v>
      </c>
      <c r="B42" s="38" t="s">
        <v>29</v>
      </c>
      <c r="C42" s="12">
        <v>2</v>
      </c>
      <c r="D42" s="13" t="s">
        <v>298</v>
      </c>
      <c r="E42" s="14" t="s">
        <v>298</v>
      </c>
      <c r="F42" s="14" t="s">
        <v>298</v>
      </c>
    </row>
    <row r="43" spans="1:6" ht="12.75">
      <c r="A43" s="39">
        <v>3112</v>
      </c>
      <c r="B43" s="38" t="s">
        <v>30</v>
      </c>
      <c r="C43" s="12">
        <v>3</v>
      </c>
      <c r="D43" s="12">
        <v>31.75</v>
      </c>
      <c r="E43" s="15">
        <v>1270782</v>
      </c>
      <c r="F43" s="14">
        <v>40024.629921259846</v>
      </c>
    </row>
    <row r="44" spans="1:6" ht="25.5">
      <c r="A44" s="39">
        <v>3113</v>
      </c>
      <c r="B44" s="38" t="s">
        <v>31</v>
      </c>
      <c r="C44" s="12">
        <v>7.25</v>
      </c>
      <c r="D44" s="12">
        <v>188.91666666666666</v>
      </c>
      <c r="E44" s="15">
        <v>4654804</v>
      </c>
      <c r="F44" s="14">
        <v>24639.45655050728</v>
      </c>
    </row>
    <row r="45" spans="1:6" ht="12.75">
      <c r="A45" s="39">
        <v>3114</v>
      </c>
      <c r="B45" s="38" t="s">
        <v>32</v>
      </c>
      <c r="C45" s="12">
        <v>5.75</v>
      </c>
      <c r="D45" s="12">
        <v>46.333333333333336</v>
      </c>
      <c r="E45" s="15">
        <v>950771</v>
      </c>
      <c r="F45" s="14">
        <v>20520.237410071943</v>
      </c>
    </row>
    <row r="46" spans="1:6" ht="12.75">
      <c r="A46" s="39">
        <v>3115</v>
      </c>
      <c r="B46" s="38" t="s">
        <v>33</v>
      </c>
      <c r="C46" s="12">
        <v>12</v>
      </c>
      <c r="D46" s="12">
        <v>212.66666666666666</v>
      </c>
      <c r="E46" s="15">
        <v>7607182</v>
      </c>
      <c r="F46" s="14">
        <v>35770.44827586207</v>
      </c>
    </row>
    <row r="47" spans="1:6" ht="12.75">
      <c r="A47" s="39">
        <v>3116</v>
      </c>
      <c r="B47" s="38" t="s">
        <v>34</v>
      </c>
      <c r="C47" s="12">
        <v>10.75</v>
      </c>
      <c r="D47" s="12">
        <v>227.16666666666666</v>
      </c>
      <c r="E47" s="15">
        <v>8661674</v>
      </c>
      <c r="F47" s="14">
        <v>38129.159207630226</v>
      </c>
    </row>
    <row r="48" spans="1:6" ht="12.75">
      <c r="A48" s="39">
        <v>3117</v>
      </c>
      <c r="B48" s="38" t="s">
        <v>35</v>
      </c>
      <c r="C48" s="12">
        <v>11</v>
      </c>
      <c r="D48" s="12">
        <v>317.9166666666667</v>
      </c>
      <c r="E48" s="15">
        <v>11423991</v>
      </c>
      <c r="F48" s="14">
        <v>35933.91664482307</v>
      </c>
    </row>
    <row r="49" spans="1:6" ht="12.75">
      <c r="A49" s="39">
        <v>3118</v>
      </c>
      <c r="B49" s="38" t="s">
        <v>36</v>
      </c>
      <c r="C49" s="12">
        <v>112.75</v>
      </c>
      <c r="D49" s="12">
        <v>1691.5833333333333</v>
      </c>
      <c r="E49" s="15">
        <v>31372905</v>
      </c>
      <c r="F49" s="14">
        <v>18546.473225282036</v>
      </c>
    </row>
    <row r="50" spans="1:6" ht="12.75">
      <c r="A50" s="39">
        <v>3119</v>
      </c>
      <c r="B50" s="38" t="s">
        <v>37</v>
      </c>
      <c r="C50" s="12">
        <v>20.5</v>
      </c>
      <c r="D50" s="12">
        <v>453.4166666666667</v>
      </c>
      <c r="E50" s="15">
        <v>12160323</v>
      </c>
      <c r="F50" s="14">
        <v>26819.31189119647</v>
      </c>
    </row>
    <row r="51" spans="1:6" ht="12.75">
      <c r="A51" s="39">
        <v>3121</v>
      </c>
      <c r="B51" s="38" t="s">
        <v>38</v>
      </c>
      <c r="C51" s="12">
        <v>17.75</v>
      </c>
      <c r="D51" s="12">
        <v>665.5</v>
      </c>
      <c r="E51" s="15">
        <v>27386805</v>
      </c>
      <c r="F51" s="14">
        <v>41152.22389181067</v>
      </c>
    </row>
    <row r="52" spans="1:6" ht="12.75">
      <c r="A52" s="39">
        <v>3131</v>
      </c>
      <c r="B52" s="38" t="s">
        <v>39</v>
      </c>
      <c r="C52" s="12">
        <v>13.25</v>
      </c>
      <c r="D52" s="12">
        <v>248.83333333333334</v>
      </c>
      <c r="E52" s="15">
        <v>7254040</v>
      </c>
      <c r="F52" s="14">
        <v>29152.203616878767</v>
      </c>
    </row>
    <row r="53" spans="1:6" ht="12.75">
      <c r="A53" s="39">
        <v>3132</v>
      </c>
      <c r="B53" s="38" t="s">
        <v>40</v>
      </c>
      <c r="C53" s="12">
        <v>44.5</v>
      </c>
      <c r="D53" s="12">
        <v>2348.6666666666665</v>
      </c>
      <c r="E53" s="15">
        <v>71611413</v>
      </c>
      <c r="F53" s="14">
        <v>30490.24112971899</v>
      </c>
    </row>
    <row r="54" spans="1:6" ht="12.75">
      <c r="A54" s="39">
        <v>3133</v>
      </c>
      <c r="B54" s="38" t="s">
        <v>41</v>
      </c>
      <c r="C54" s="12">
        <v>32.5</v>
      </c>
      <c r="D54" s="12">
        <v>1859.75</v>
      </c>
      <c r="E54" s="15">
        <v>71900096</v>
      </c>
      <c r="F54" s="14">
        <v>38661.16198413765</v>
      </c>
    </row>
    <row r="55" spans="1:6" ht="12.75">
      <c r="A55" s="39">
        <v>3141</v>
      </c>
      <c r="B55" s="38" t="s">
        <v>42</v>
      </c>
      <c r="C55" s="12">
        <v>24</v>
      </c>
      <c r="D55" s="12">
        <v>417.8333333333333</v>
      </c>
      <c r="E55" s="15">
        <v>10562571</v>
      </c>
      <c r="F55" s="14">
        <v>25279.38811328281</v>
      </c>
    </row>
    <row r="56" spans="1:6" ht="12.75">
      <c r="A56" s="39">
        <v>3149</v>
      </c>
      <c r="B56" s="38" t="s">
        <v>43</v>
      </c>
      <c r="C56" s="12">
        <v>38</v>
      </c>
      <c r="D56" s="12">
        <v>781.25</v>
      </c>
      <c r="E56" s="15">
        <v>22241136</v>
      </c>
      <c r="F56" s="14">
        <v>28468.65408</v>
      </c>
    </row>
    <row r="57" spans="1:6" ht="12.75">
      <c r="A57" s="39">
        <v>3151</v>
      </c>
      <c r="B57" s="38" t="s">
        <v>44</v>
      </c>
      <c r="C57" s="12">
        <v>3</v>
      </c>
      <c r="D57" s="13" t="s">
        <v>298</v>
      </c>
      <c r="E57" s="14" t="s">
        <v>298</v>
      </c>
      <c r="F57" s="14" t="s">
        <v>298</v>
      </c>
    </row>
    <row r="58" spans="1:6" ht="12.75">
      <c r="A58" s="39">
        <v>3152</v>
      </c>
      <c r="B58" s="38" t="s">
        <v>45</v>
      </c>
      <c r="C58" s="12">
        <v>15.5</v>
      </c>
      <c r="D58" s="12">
        <v>83.08333333333333</v>
      </c>
      <c r="E58" s="15">
        <v>1701027</v>
      </c>
      <c r="F58" s="14">
        <v>20473.745235707123</v>
      </c>
    </row>
    <row r="59" spans="1:6" ht="12.75">
      <c r="A59" s="39">
        <v>3159</v>
      </c>
      <c r="B59" s="38" t="s">
        <v>46</v>
      </c>
      <c r="C59" s="12">
        <v>2.25</v>
      </c>
      <c r="D59" s="13" t="s">
        <v>298</v>
      </c>
      <c r="E59" s="14" t="s">
        <v>298</v>
      </c>
      <c r="F59" s="14" t="s">
        <v>298</v>
      </c>
    </row>
    <row r="60" spans="1:6" ht="12.75">
      <c r="A60" s="39">
        <v>3169</v>
      </c>
      <c r="B60" s="38" t="s">
        <v>48</v>
      </c>
      <c r="C60" s="12">
        <v>13.25</v>
      </c>
      <c r="D60" s="12">
        <v>319.1666666666667</v>
      </c>
      <c r="E60" s="15">
        <v>6766335</v>
      </c>
      <c r="F60" s="14">
        <v>21200.005221932115</v>
      </c>
    </row>
    <row r="61" spans="1:6" ht="12.75">
      <c r="A61" s="39">
        <v>3211</v>
      </c>
      <c r="B61" s="38" t="s">
        <v>49</v>
      </c>
      <c r="C61" s="12">
        <v>5.25</v>
      </c>
      <c r="D61" s="12">
        <v>98.83333333333333</v>
      </c>
      <c r="E61" s="15">
        <v>3486130</v>
      </c>
      <c r="F61" s="14">
        <v>35272.81618887015</v>
      </c>
    </row>
    <row r="62" spans="1:6" ht="12.75">
      <c r="A62" s="39">
        <v>3212</v>
      </c>
      <c r="B62" s="38" t="s">
        <v>50</v>
      </c>
      <c r="C62" s="12">
        <v>2</v>
      </c>
      <c r="D62" s="13" t="s">
        <v>298</v>
      </c>
      <c r="E62" s="14" t="s">
        <v>298</v>
      </c>
      <c r="F62" s="14" t="s">
        <v>298</v>
      </c>
    </row>
    <row r="63" spans="1:6" ht="12.75">
      <c r="A63" s="39">
        <v>3219</v>
      </c>
      <c r="B63" s="38" t="s">
        <v>51</v>
      </c>
      <c r="C63" s="12">
        <v>43.25</v>
      </c>
      <c r="D63" s="12">
        <v>688.0833333333334</v>
      </c>
      <c r="E63" s="15">
        <v>22172465</v>
      </c>
      <c r="F63" s="14">
        <v>32223.517015865324</v>
      </c>
    </row>
    <row r="64" spans="1:6" ht="12.75">
      <c r="A64" s="39">
        <v>3222</v>
      </c>
      <c r="B64" s="38" t="s">
        <v>52</v>
      </c>
      <c r="C64" s="12">
        <v>47.75</v>
      </c>
      <c r="D64" s="12">
        <v>1649.4166666666667</v>
      </c>
      <c r="E64" s="15">
        <v>59931944</v>
      </c>
      <c r="F64" s="14">
        <v>36335.236093568434</v>
      </c>
    </row>
    <row r="65" spans="1:6" ht="12.75">
      <c r="A65" s="39">
        <v>3231</v>
      </c>
      <c r="B65" s="38" t="s">
        <v>53</v>
      </c>
      <c r="C65" s="12">
        <v>192.25</v>
      </c>
      <c r="D65" s="12">
        <v>2661.75</v>
      </c>
      <c r="E65" s="15">
        <v>97593405</v>
      </c>
      <c r="F65" s="14">
        <v>36665.1282051282</v>
      </c>
    </row>
    <row r="66" spans="1:6" ht="12.75">
      <c r="A66" s="39">
        <v>3241</v>
      </c>
      <c r="B66" s="38" t="s">
        <v>54</v>
      </c>
      <c r="C66" s="12">
        <v>3.25</v>
      </c>
      <c r="D66" s="12">
        <v>22.416666666666668</v>
      </c>
      <c r="E66" s="15">
        <v>1296230</v>
      </c>
      <c r="F66" s="14">
        <v>57824.38661710037</v>
      </c>
    </row>
    <row r="67" spans="1:6" ht="12.75">
      <c r="A67" s="39">
        <v>3251</v>
      </c>
      <c r="B67" s="38" t="s">
        <v>55</v>
      </c>
      <c r="C67" s="12">
        <v>7</v>
      </c>
      <c r="D67" s="12">
        <v>352.6666666666667</v>
      </c>
      <c r="E67" s="15">
        <v>20279912</v>
      </c>
      <c r="F67" s="14">
        <v>57504.47637051039</v>
      </c>
    </row>
    <row r="68" spans="1:6" ht="12.75">
      <c r="A68" s="39">
        <v>3252</v>
      </c>
      <c r="B68" s="38" t="s">
        <v>56</v>
      </c>
      <c r="C68" s="12">
        <v>15.25</v>
      </c>
      <c r="D68" s="12">
        <v>470.5</v>
      </c>
      <c r="E68" s="15">
        <v>18559142</v>
      </c>
      <c r="F68" s="14">
        <v>39445.572794899046</v>
      </c>
    </row>
    <row r="69" spans="1:6" ht="12.75">
      <c r="A69" s="39">
        <v>3253</v>
      </c>
      <c r="B69" s="38" t="s">
        <v>57</v>
      </c>
      <c r="C69" s="12">
        <v>2</v>
      </c>
      <c r="D69" s="13" t="s">
        <v>298</v>
      </c>
      <c r="E69" s="14" t="s">
        <v>298</v>
      </c>
      <c r="F69" s="14" t="s">
        <v>298</v>
      </c>
    </row>
    <row r="70" spans="1:6" ht="12.75">
      <c r="A70" s="39">
        <v>3254</v>
      </c>
      <c r="B70" s="38" t="s">
        <v>58</v>
      </c>
      <c r="C70" s="12">
        <v>11.5</v>
      </c>
      <c r="D70" s="12">
        <v>687.5833333333334</v>
      </c>
      <c r="E70" s="15">
        <v>59228823</v>
      </c>
      <c r="F70" s="14">
        <v>86140.57399103139</v>
      </c>
    </row>
    <row r="71" spans="1:6" ht="12.75">
      <c r="A71" s="39">
        <v>3255</v>
      </c>
      <c r="B71" s="38" t="s">
        <v>59</v>
      </c>
      <c r="C71" s="12">
        <v>11</v>
      </c>
      <c r="D71" s="12">
        <v>130.75</v>
      </c>
      <c r="E71" s="15">
        <v>4664958</v>
      </c>
      <c r="F71" s="14">
        <v>35678.455066921604</v>
      </c>
    </row>
    <row r="72" spans="1:6" ht="12.75">
      <c r="A72" s="39">
        <v>3256</v>
      </c>
      <c r="B72" s="38" t="s">
        <v>60</v>
      </c>
      <c r="C72" s="12">
        <v>16</v>
      </c>
      <c r="D72" s="12">
        <v>777</v>
      </c>
      <c r="E72" s="15">
        <v>27932716</v>
      </c>
      <c r="F72" s="14">
        <v>35949.44144144144</v>
      </c>
    </row>
    <row r="73" spans="1:6" ht="12.75">
      <c r="A73" s="39">
        <v>3259</v>
      </c>
      <c r="B73" s="38" t="s">
        <v>61</v>
      </c>
      <c r="C73" s="12">
        <v>18</v>
      </c>
      <c r="D73" s="12">
        <v>1152.9166666666667</v>
      </c>
      <c r="E73" s="15">
        <v>61286310</v>
      </c>
      <c r="F73" s="14">
        <v>53157.623418865194</v>
      </c>
    </row>
    <row r="74" spans="1:6" ht="12.75">
      <c r="A74" s="39">
        <v>3261</v>
      </c>
      <c r="B74" s="38" t="s">
        <v>62</v>
      </c>
      <c r="C74" s="12">
        <v>71</v>
      </c>
      <c r="D74" s="12">
        <v>3143.25</v>
      </c>
      <c r="E74" s="15">
        <v>122939235</v>
      </c>
      <c r="F74" s="14">
        <v>39112.140300644234</v>
      </c>
    </row>
    <row r="75" spans="1:6" ht="12.75">
      <c r="A75" s="39">
        <v>3262</v>
      </c>
      <c r="B75" s="38" t="s">
        <v>63</v>
      </c>
      <c r="C75" s="12">
        <v>8</v>
      </c>
      <c r="D75" s="12">
        <v>52.083333333333336</v>
      </c>
      <c r="E75" s="15">
        <v>1755773</v>
      </c>
      <c r="F75" s="14">
        <v>33710.8416</v>
      </c>
    </row>
    <row r="76" spans="1:6" ht="12.75">
      <c r="A76" s="39">
        <v>3271</v>
      </c>
      <c r="B76" s="38" t="s">
        <v>64</v>
      </c>
      <c r="C76" s="12">
        <v>9</v>
      </c>
      <c r="D76" s="12">
        <v>32.166666666666664</v>
      </c>
      <c r="E76" s="15">
        <v>551882</v>
      </c>
      <c r="F76" s="14">
        <v>17156.95336787565</v>
      </c>
    </row>
    <row r="77" spans="1:6" ht="12.75">
      <c r="A77" s="39">
        <v>3272</v>
      </c>
      <c r="B77" s="38" t="s">
        <v>65</v>
      </c>
      <c r="C77" s="12">
        <v>18.25</v>
      </c>
      <c r="D77" s="12">
        <v>435.9166666666667</v>
      </c>
      <c r="E77" s="15">
        <v>18374164</v>
      </c>
      <c r="F77" s="14">
        <v>42150.63429554578</v>
      </c>
    </row>
    <row r="78" spans="1:6" ht="12.75">
      <c r="A78" s="39">
        <v>3273</v>
      </c>
      <c r="B78" s="38" t="s">
        <v>66</v>
      </c>
      <c r="C78" s="12">
        <v>24.5</v>
      </c>
      <c r="D78" s="12">
        <v>286.6666666666667</v>
      </c>
      <c r="E78" s="15">
        <v>10747607</v>
      </c>
      <c r="F78" s="14">
        <v>37491.652325581395</v>
      </c>
    </row>
    <row r="79" spans="1:6" ht="12.75">
      <c r="A79" s="39">
        <v>3274</v>
      </c>
      <c r="B79" s="38" t="s">
        <v>67</v>
      </c>
      <c r="C79" s="12">
        <v>1</v>
      </c>
      <c r="D79" s="13" t="s">
        <v>298</v>
      </c>
      <c r="E79" s="14" t="s">
        <v>298</v>
      </c>
      <c r="F79" s="14" t="s">
        <v>298</v>
      </c>
    </row>
    <row r="80" spans="1:6" ht="12.75">
      <c r="A80" s="39">
        <v>3279</v>
      </c>
      <c r="B80" s="38" t="s">
        <v>68</v>
      </c>
      <c r="C80" s="12">
        <v>8.25</v>
      </c>
      <c r="D80" s="12">
        <v>85.58333333333333</v>
      </c>
      <c r="E80" s="15">
        <v>3961710</v>
      </c>
      <c r="F80" s="14">
        <v>46290.67185978578</v>
      </c>
    </row>
    <row r="81" spans="1:6" ht="12.75">
      <c r="A81" s="39">
        <v>3312</v>
      </c>
      <c r="B81" s="38" t="s">
        <v>69</v>
      </c>
      <c r="C81" s="12">
        <v>3</v>
      </c>
      <c r="D81" s="12">
        <v>47.916666666666664</v>
      </c>
      <c r="E81" s="15">
        <v>3591082</v>
      </c>
      <c r="F81" s="14">
        <v>74944.32</v>
      </c>
    </row>
    <row r="82" spans="1:6" ht="12.75">
      <c r="A82" s="39">
        <v>3313</v>
      </c>
      <c r="B82" s="38" t="s">
        <v>70</v>
      </c>
      <c r="C82" s="12">
        <v>1.75</v>
      </c>
      <c r="D82" s="13" t="s">
        <v>298</v>
      </c>
      <c r="E82" s="14" t="s">
        <v>298</v>
      </c>
      <c r="F82" s="14" t="s">
        <v>298</v>
      </c>
    </row>
    <row r="83" spans="1:6" ht="12.75">
      <c r="A83" s="39">
        <v>3314</v>
      </c>
      <c r="B83" s="38" t="s">
        <v>71</v>
      </c>
      <c r="C83" s="12">
        <v>35.75</v>
      </c>
      <c r="D83" s="12">
        <v>1402.5</v>
      </c>
      <c r="E83" s="15">
        <v>63731922</v>
      </c>
      <c r="F83" s="14">
        <v>45441.655614973264</v>
      </c>
    </row>
    <row r="84" spans="1:6" ht="12.75">
      <c r="A84" s="39">
        <v>3315</v>
      </c>
      <c r="B84" s="38" t="s">
        <v>72</v>
      </c>
      <c r="C84" s="12">
        <v>48.75</v>
      </c>
      <c r="D84" s="12">
        <v>487.9166666666667</v>
      </c>
      <c r="E84" s="15">
        <v>14107130</v>
      </c>
      <c r="F84" s="14">
        <v>28912.990606319385</v>
      </c>
    </row>
    <row r="85" spans="1:6" ht="12.75">
      <c r="A85" s="39">
        <v>3321</v>
      </c>
      <c r="B85" s="38" t="s">
        <v>73</v>
      </c>
      <c r="C85" s="12">
        <v>30</v>
      </c>
      <c r="D85" s="12">
        <v>729.5</v>
      </c>
      <c r="E85" s="15">
        <v>29859998</v>
      </c>
      <c r="F85" s="14">
        <v>40932.14256339959</v>
      </c>
    </row>
    <row r="86" spans="1:6" ht="12.75">
      <c r="A86" s="39">
        <v>3322</v>
      </c>
      <c r="B86" s="38" t="s">
        <v>74</v>
      </c>
      <c r="C86" s="12">
        <v>15.25</v>
      </c>
      <c r="D86" s="12">
        <v>569.1666666666666</v>
      </c>
      <c r="E86" s="15">
        <v>25747665</v>
      </c>
      <c r="F86" s="14">
        <v>45237.47877013178</v>
      </c>
    </row>
    <row r="87" spans="1:6" ht="12.75">
      <c r="A87" s="39">
        <v>3323</v>
      </c>
      <c r="B87" s="38" t="s">
        <v>75</v>
      </c>
      <c r="C87" s="12">
        <v>44</v>
      </c>
      <c r="D87" s="12">
        <v>644.3333333333334</v>
      </c>
      <c r="E87" s="15">
        <v>24757372</v>
      </c>
      <c r="F87" s="14">
        <v>38423.236420072426</v>
      </c>
    </row>
    <row r="88" spans="1:6" ht="12.75">
      <c r="A88" s="39">
        <v>3324</v>
      </c>
      <c r="B88" s="38" t="s">
        <v>76</v>
      </c>
      <c r="C88" s="12">
        <v>13.5</v>
      </c>
      <c r="D88" s="12">
        <v>1290.75</v>
      </c>
      <c r="E88" s="15">
        <v>41171872</v>
      </c>
      <c r="F88" s="14">
        <v>31897.63470850281</v>
      </c>
    </row>
    <row r="89" spans="1:6" ht="12.75">
      <c r="A89" s="39">
        <v>3325</v>
      </c>
      <c r="B89" s="38" t="s">
        <v>77</v>
      </c>
      <c r="C89" s="12">
        <v>5</v>
      </c>
      <c r="D89" s="13" t="s">
        <v>298</v>
      </c>
      <c r="E89" s="14" t="s">
        <v>298</v>
      </c>
      <c r="F89" s="14" t="s">
        <v>298</v>
      </c>
    </row>
    <row r="90" spans="1:6" ht="12.75">
      <c r="A90" s="39">
        <v>3326</v>
      </c>
      <c r="B90" s="38" t="s">
        <v>78</v>
      </c>
      <c r="C90" s="12">
        <v>17</v>
      </c>
      <c r="D90" s="12">
        <v>1263.25</v>
      </c>
      <c r="E90" s="15">
        <v>50759454</v>
      </c>
      <c r="F90" s="14">
        <v>40181.637838907576</v>
      </c>
    </row>
    <row r="91" spans="1:6" ht="12.75">
      <c r="A91" s="39">
        <v>3327</v>
      </c>
      <c r="B91" s="38" t="s">
        <v>79</v>
      </c>
      <c r="C91" s="12">
        <v>106.25</v>
      </c>
      <c r="D91" s="12">
        <v>1478.75</v>
      </c>
      <c r="E91" s="15">
        <v>52975375</v>
      </c>
      <c r="F91" s="14">
        <v>35824.42941673711</v>
      </c>
    </row>
    <row r="92" spans="1:6" ht="12.75">
      <c r="A92" s="39">
        <v>3328</v>
      </c>
      <c r="B92" s="38" t="s">
        <v>80</v>
      </c>
      <c r="C92" s="12">
        <v>114.75</v>
      </c>
      <c r="D92" s="12">
        <v>2001.9166666666667</v>
      </c>
      <c r="E92" s="15">
        <v>58453916</v>
      </c>
      <c r="F92" s="14">
        <v>29198.975648337007</v>
      </c>
    </row>
    <row r="93" spans="1:6" ht="12.75">
      <c r="A93" s="39">
        <v>3329</v>
      </c>
      <c r="B93" s="38" t="s">
        <v>81</v>
      </c>
      <c r="C93" s="12">
        <v>37</v>
      </c>
      <c r="D93" s="12">
        <v>657.25</v>
      </c>
      <c r="E93" s="15">
        <v>24715309</v>
      </c>
      <c r="F93" s="14">
        <v>37604.1217192849</v>
      </c>
    </row>
    <row r="94" spans="1:6" ht="12.75">
      <c r="A94" s="39">
        <v>3331</v>
      </c>
      <c r="B94" s="38" t="s">
        <v>341</v>
      </c>
      <c r="C94" s="12">
        <v>2.75</v>
      </c>
      <c r="D94" s="13" t="s">
        <v>298</v>
      </c>
      <c r="E94" s="14" t="s">
        <v>298</v>
      </c>
      <c r="F94" s="14" t="s">
        <v>298</v>
      </c>
    </row>
    <row r="95" spans="1:6" ht="12.75">
      <c r="A95" s="39">
        <v>3332</v>
      </c>
      <c r="B95" s="38" t="s">
        <v>82</v>
      </c>
      <c r="C95" s="12">
        <v>46.75</v>
      </c>
      <c r="D95" s="12">
        <v>524.75</v>
      </c>
      <c r="E95" s="15">
        <v>25770996</v>
      </c>
      <c r="F95" s="14">
        <v>49110.997617913294</v>
      </c>
    </row>
    <row r="96" spans="1:6" ht="12.75">
      <c r="A96" s="39">
        <v>3333</v>
      </c>
      <c r="B96" s="38" t="s">
        <v>83</v>
      </c>
      <c r="C96" s="12">
        <v>13</v>
      </c>
      <c r="D96" s="12">
        <v>118.16666666666667</v>
      </c>
      <c r="E96" s="15">
        <v>5376434</v>
      </c>
      <c r="F96" s="14">
        <v>45498.73624823695</v>
      </c>
    </row>
    <row r="97" spans="1:6" ht="12.75">
      <c r="A97" s="39">
        <v>3334</v>
      </c>
      <c r="B97" s="38" t="s">
        <v>84</v>
      </c>
      <c r="C97" s="12">
        <v>8</v>
      </c>
      <c r="D97" s="12">
        <v>392.9166666666667</v>
      </c>
      <c r="E97" s="15">
        <v>16493953</v>
      </c>
      <c r="F97" s="14">
        <v>41978.24729586426</v>
      </c>
    </row>
    <row r="98" spans="1:6" ht="12.75">
      <c r="A98" s="39">
        <v>3335</v>
      </c>
      <c r="B98" s="38" t="s">
        <v>85</v>
      </c>
      <c r="C98" s="12">
        <v>103.5</v>
      </c>
      <c r="D98" s="12">
        <v>1000.4166666666666</v>
      </c>
      <c r="E98" s="15">
        <v>36859284</v>
      </c>
      <c r="F98" s="14">
        <v>36843.93236151604</v>
      </c>
    </row>
    <row r="99" spans="1:6" ht="25.5">
      <c r="A99" s="39">
        <v>3336</v>
      </c>
      <c r="B99" s="38" t="s">
        <v>86</v>
      </c>
      <c r="C99" s="12">
        <v>4</v>
      </c>
      <c r="D99" s="13" t="s">
        <v>298</v>
      </c>
      <c r="E99" s="14" t="s">
        <v>298</v>
      </c>
      <c r="F99" s="14" t="s">
        <v>298</v>
      </c>
    </row>
    <row r="100" spans="1:6" ht="25.5">
      <c r="A100" s="39">
        <v>3339</v>
      </c>
      <c r="B100" s="38" t="s">
        <v>87</v>
      </c>
      <c r="C100" s="12">
        <v>23.5</v>
      </c>
      <c r="D100" s="12">
        <v>312.75</v>
      </c>
      <c r="E100" s="15">
        <v>13156845</v>
      </c>
      <c r="F100" s="14">
        <v>42068.24940047962</v>
      </c>
    </row>
    <row r="101" spans="1:6" ht="12.75">
      <c r="A101" s="39">
        <v>3341</v>
      </c>
      <c r="B101" s="38" t="s">
        <v>88</v>
      </c>
      <c r="C101" s="12">
        <v>6.75</v>
      </c>
      <c r="D101" s="12">
        <v>405</v>
      </c>
      <c r="E101" s="15">
        <v>16051864</v>
      </c>
      <c r="F101" s="14">
        <v>39634.23209876543</v>
      </c>
    </row>
    <row r="102" spans="1:6" ht="12.75">
      <c r="A102" s="39">
        <v>3342</v>
      </c>
      <c r="B102" s="38" t="s">
        <v>89</v>
      </c>
      <c r="C102" s="12">
        <v>11.25</v>
      </c>
      <c r="D102" s="12">
        <v>223.08333333333334</v>
      </c>
      <c r="E102" s="15">
        <v>11543814</v>
      </c>
      <c r="F102" s="14">
        <v>51746.6447515876</v>
      </c>
    </row>
    <row r="103" spans="1:6" ht="12.75">
      <c r="A103" s="39">
        <v>3343</v>
      </c>
      <c r="B103" s="38" t="s">
        <v>90</v>
      </c>
      <c r="C103" s="12">
        <v>2</v>
      </c>
      <c r="D103" s="13" t="s">
        <v>298</v>
      </c>
      <c r="E103" s="14" t="s">
        <v>298</v>
      </c>
      <c r="F103" s="14" t="s">
        <v>298</v>
      </c>
    </row>
    <row r="104" spans="1:6" ht="12.75">
      <c r="A104" s="39">
        <v>3344</v>
      </c>
      <c r="B104" s="38" t="s">
        <v>91</v>
      </c>
      <c r="C104" s="12">
        <v>26.75</v>
      </c>
      <c r="D104" s="12">
        <v>1382.8333333333333</v>
      </c>
      <c r="E104" s="15">
        <v>57171633</v>
      </c>
      <c r="F104" s="14">
        <v>41343.83488007714</v>
      </c>
    </row>
    <row r="105" spans="1:6" ht="12.75">
      <c r="A105" s="39">
        <v>3345</v>
      </c>
      <c r="B105" s="38" t="s">
        <v>92</v>
      </c>
      <c r="C105" s="12">
        <v>52.25</v>
      </c>
      <c r="D105" s="12">
        <v>3223.3333333333335</v>
      </c>
      <c r="E105" s="15">
        <v>177057729</v>
      </c>
      <c r="F105" s="14">
        <v>54930.00899689762</v>
      </c>
    </row>
    <row r="106" spans="1:6" ht="25.5">
      <c r="A106" s="39">
        <v>3346</v>
      </c>
      <c r="B106" s="38" t="s">
        <v>93</v>
      </c>
      <c r="C106" s="12">
        <v>2</v>
      </c>
      <c r="D106" s="13" t="s">
        <v>298</v>
      </c>
      <c r="E106" s="14" t="s">
        <v>298</v>
      </c>
      <c r="F106" s="14" t="s">
        <v>298</v>
      </c>
    </row>
    <row r="107" spans="1:6" ht="12.75">
      <c r="A107" s="39">
        <v>3351</v>
      </c>
      <c r="B107" s="38" t="s">
        <v>94</v>
      </c>
      <c r="C107" s="12">
        <v>12</v>
      </c>
      <c r="D107" s="12">
        <v>405.3333333333333</v>
      </c>
      <c r="E107" s="15">
        <v>12663936</v>
      </c>
      <c r="F107" s="14">
        <v>31243.263157894737</v>
      </c>
    </row>
    <row r="108" spans="1:6" ht="12.75">
      <c r="A108" s="39">
        <v>3353</v>
      </c>
      <c r="B108" s="38" t="s">
        <v>95</v>
      </c>
      <c r="C108" s="12">
        <v>11</v>
      </c>
      <c r="D108" s="13" t="s">
        <v>298</v>
      </c>
      <c r="E108" s="14" t="s">
        <v>298</v>
      </c>
      <c r="F108" s="14" t="s">
        <v>298</v>
      </c>
    </row>
    <row r="109" spans="1:6" ht="25.5">
      <c r="A109" s="39">
        <v>3359</v>
      </c>
      <c r="B109" s="38" t="s">
        <v>96</v>
      </c>
      <c r="C109" s="12">
        <v>27.75</v>
      </c>
      <c r="D109" s="12">
        <v>1486.25</v>
      </c>
      <c r="E109" s="15">
        <v>58230229</v>
      </c>
      <c r="F109" s="14">
        <v>39179.29621530698</v>
      </c>
    </row>
    <row r="110" spans="1:6" ht="12.75">
      <c r="A110" s="39">
        <v>3362</v>
      </c>
      <c r="B110" s="38" t="s">
        <v>97</v>
      </c>
      <c r="C110" s="12">
        <v>5</v>
      </c>
      <c r="D110" s="12">
        <v>64.5</v>
      </c>
      <c r="E110" s="15">
        <v>2415624</v>
      </c>
      <c r="F110" s="14">
        <v>37451.53488372093</v>
      </c>
    </row>
    <row r="111" spans="1:6" ht="12.75">
      <c r="A111" s="39">
        <v>3363</v>
      </c>
      <c r="B111" s="38" t="s">
        <v>98</v>
      </c>
      <c r="C111" s="12">
        <v>8.75</v>
      </c>
      <c r="D111" s="12">
        <v>98.66666666666667</v>
      </c>
      <c r="E111" s="15">
        <v>4603087</v>
      </c>
      <c r="F111" s="14">
        <v>46652.90878378378</v>
      </c>
    </row>
    <row r="112" spans="1:6" ht="12.75">
      <c r="A112" s="39">
        <v>3364</v>
      </c>
      <c r="B112" s="38" t="s">
        <v>99</v>
      </c>
      <c r="C112" s="12">
        <v>2.75</v>
      </c>
      <c r="D112" s="13" t="s">
        <v>298</v>
      </c>
      <c r="E112" s="14" t="s">
        <v>298</v>
      </c>
      <c r="F112" s="14" t="s">
        <v>298</v>
      </c>
    </row>
    <row r="113" spans="1:6" ht="12.75">
      <c r="A113" s="39">
        <v>3366</v>
      </c>
      <c r="B113" s="38" t="s">
        <v>100</v>
      </c>
      <c r="C113" s="12">
        <v>45.25</v>
      </c>
      <c r="D113" s="12">
        <v>3498.4166666666665</v>
      </c>
      <c r="E113" s="15">
        <v>139977361</v>
      </c>
      <c r="F113" s="14">
        <v>40011.63221457326</v>
      </c>
    </row>
    <row r="114" spans="1:6" ht="12.75">
      <c r="A114" s="39">
        <v>3369</v>
      </c>
      <c r="B114" s="38" t="s">
        <v>342</v>
      </c>
      <c r="C114" s="12">
        <v>1</v>
      </c>
      <c r="D114" s="13" t="s">
        <v>298</v>
      </c>
      <c r="E114" s="14" t="s">
        <v>298</v>
      </c>
      <c r="F114" s="14" t="s">
        <v>298</v>
      </c>
    </row>
    <row r="115" spans="1:6" ht="12.75">
      <c r="A115" s="39">
        <v>3371</v>
      </c>
      <c r="B115" s="38" t="s">
        <v>101</v>
      </c>
      <c r="C115" s="12">
        <v>40.5</v>
      </c>
      <c r="D115" s="12">
        <v>338.25</v>
      </c>
      <c r="E115" s="15">
        <v>9994563</v>
      </c>
      <c r="F115" s="14">
        <v>29547.858093126386</v>
      </c>
    </row>
    <row r="116" spans="1:6" ht="12.75">
      <c r="A116" s="39">
        <v>3372</v>
      </c>
      <c r="B116" s="38" t="s">
        <v>102</v>
      </c>
      <c r="C116" s="12">
        <v>37</v>
      </c>
      <c r="D116" s="12">
        <v>1169.1666666666667</v>
      </c>
      <c r="E116" s="15">
        <v>38533150</v>
      </c>
      <c r="F116" s="14">
        <v>32957.79044903778</v>
      </c>
    </row>
    <row r="117" spans="1:6" ht="12.75">
      <c r="A117" s="39">
        <v>3379</v>
      </c>
      <c r="B117" s="38" t="s">
        <v>103</v>
      </c>
      <c r="C117" s="12">
        <v>3</v>
      </c>
      <c r="D117" s="13" t="s">
        <v>298</v>
      </c>
      <c r="E117" s="14" t="s">
        <v>298</v>
      </c>
      <c r="F117" s="14" t="s">
        <v>298</v>
      </c>
    </row>
    <row r="118" spans="1:6" ht="12.75">
      <c r="A118" s="39">
        <v>3391</v>
      </c>
      <c r="B118" s="38" t="s">
        <v>104</v>
      </c>
      <c r="C118" s="12">
        <v>67</v>
      </c>
      <c r="D118" s="12">
        <v>1407.0833333333333</v>
      </c>
      <c r="E118" s="15">
        <v>53127270</v>
      </c>
      <c r="F118" s="14">
        <v>37757.01747112822</v>
      </c>
    </row>
    <row r="119" spans="1:6" ht="12.75">
      <c r="A119" s="39">
        <v>3399</v>
      </c>
      <c r="B119" s="38" t="s">
        <v>105</v>
      </c>
      <c r="C119" s="12">
        <v>520.5</v>
      </c>
      <c r="D119" s="12">
        <v>10831.666666666666</v>
      </c>
      <c r="E119" s="15">
        <v>384175972</v>
      </c>
      <c r="F119" s="14">
        <v>35467.854008308976</v>
      </c>
    </row>
    <row r="120" spans="1:6" ht="12.75">
      <c r="A120" s="39">
        <v>4231</v>
      </c>
      <c r="B120" s="38" t="s">
        <v>106</v>
      </c>
      <c r="C120" s="12">
        <v>113.5</v>
      </c>
      <c r="D120" s="12">
        <v>854.9166666666666</v>
      </c>
      <c r="E120" s="15">
        <v>31262826</v>
      </c>
      <c r="F120" s="14">
        <v>36568.2729310849</v>
      </c>
    </row>
    <row r="121" spans="1:6" ht="12.75">
      <c r="A121" s="39">
        <v>4232</v>
      </c>
      <c r="B121" s="38" t="s">
        <v>107</v>
      </c>
      <c r="C121" s="12">
        <v>31.75</v>
      </c>
      <c r="D121" s="12">
        <v>376.4166666666667</v>
      </c>
      <c r="E121" s="15">
        <v>15461078</v>
      </c>
      <c r="F121" s="14">
        <v>41074.37148549922</v>
      </c>
    </row>
    <row r="122" spans="1:6" ht="25.5">
      <c r="A122" s="39">
        <v>4233</v>
      </c>
      <c r="B122" s="38" t="s">
        <v>343</v>
      </c>
      <c r="C122" s="12">
        <v>76.75</v>
      </c>
      <c r="D122" s="12">
        <v>738</v>
      </c>
      <c r="E122" s="15">
        <v>32948481</v>
      </c>
      <c r="F122" s="14">
        <v>44645.63821138212</v>
      </c>
    </row>
    <row r="123" spans="1:6" ht="12.75">
      <c r="A123" s="39">
        <v>4234</v>
      </c>
      <c r="B123" s="38" t="s">
        <v>108</v>
      </c>
      <c r="C123" s="12">
        <v>242</v>
      </c>
      <c r="D123" s="12">
        <v>1844.4166666666667</v>
      </c>
      <c r="E123" s="15">
        <v>87401857</v>
      </c>
      <c r="F123" s="14">
        <v>47387.26263949758</v>
      </c>
    </row>
    <row r="124" spans="1:6" ht="12.75">
      <c r="A124" s="39">
        <v>4235</v>
      </c>
      <c r="B124" s="38" t="s">
        <v>109</v>
      </c>
      <c r="C124" s="12">
        <v>24.25</v>
      </c>
      <c r="D124" s="12">
        <v>208.33333333333334</v>
      </c>
      <c r="E124" s="15">
        <v>8604064</v>
      </c>
      <c r="F124" s="14">
        <v>41299.5072</v>
      </c>
    </row>
    <row r="125" spans="1:6" ht="12.75">
      <c r="A125" s="39">
        <v>4236</v>
      </c>
      <c r="B125" s="38" t="s">
        <v>110</v>
      </c>
      <c r="C125" s="12">
        <v>116.5</v>
      </c>
      <c r="D125" s="12">
        <v>1055.4166666666667</v>
      </c>
      <c r="E125" s="15">
        <v>57091999</v>
      </c>
      <c r="F125" s="14">
        <v>54094.274615080925</v>
      </c>
    </row>
    <row r="126" spans="1:6" ht="12.75">
      <c r="A126" s="39">
        <v>4237</v>
      </c>
      <c r="B126" s="38" t="s">
        <v>111</v>
      </c>
      <c r="C126" s="12">
        <v>72</v>
      </c>
      <c r="D126" s="12">
        <v>510.5833333333333</v>
      </c>
      <c r="E126" s="15">
        <v>21420101</v>
      </c>
      <c r="F126" s="14">
        <v>41952.213481312225</v>
      </c>
    </row>
    <row r="127" spans="1:6" ht="12.75">
      <c r="A127" s="39">
        <v>4238</v>
      </c>
      <c r="B127" s="38" t="s">
        <v>112</v>
      </c>
      <c r="C127" s="12">
        <v>239.75</v>
      </c>
      <c r="D127" s="12">
        <v>1433.25</v>
      </c>
      <c r="E127" s="15">
        <v>63722043</v>
      </c>
      <c r="F127" s="14">
        <v>44459.82417582418</v>
      </c>
    </row>
    <row r="128" spans="1:6" ht="12.75">
      <c r="A128" s="39">
        <v>4239</v>
      </c>
      <c r="B128" s="38" t="s">
        <v>113</v>
      </c>
      <c r="C128" s="12">
        <v>188.75</v>
      </c>
      <c r="D128" s="12">
        <v>1969.0833333333333</v>
      </c>
      <c r="E128" s="15">
        <v>81201548</v>
      </c>
      <c r="F128" s="14">
        <v>41238.248592830845</v>
      </c>
    </row>
    <row r="129" spans="1:6" ht="25.5">
      <c r="A129" s="39">
        <v>4241</v>
      </c>
      <c r="B129" s="38" t="s">
        <v>114</v>
      </c>
      <c r="C129" s="12">
        <v>55.25</v>
      </c>
      <c r="D129" s="12">
        <v>430.0833333333333</v>
      </c>
      <c r="E129" s="15">
        <v>16093406</v>
      </c>
      <c r="F129" s="14">
        <v>37419.27378415036</v>
      </c>
    </row>
    <row r="130" spans="1:6" ht="12.75">
      <c r="A130" s="39">
        <v>4242</v>
      </c>
      <c r="B130" s="38" t="s">
        <v>115</v>
      </c>
      <c r="C130" s="12">
        <v>76.25</v>
      </c>
      <c r="D130" s="12">
        <v>605.9166666666666</v>
      </c>
      <c r="E130" s="15">
        <v>48896108</v>
      </c>
      <c r="F130" s="14">
        <v>80697.74391417962</v>
      </c>
    </row>
    <row r="131" spans="1:6" ht="25.5">
      <c r="A131" s="39">
        <v>4243</v>
      </c>
      <c r="B131" s="38" t="s">
        <v>116</v>
      </c>
      <c r="C131" s="12">
        <v>39</v>
      </c>
      <c r="D131" s="12">
        <v>159.16666666666666</v>
      </c>
      <c r="E131" s="15">
        <v>4971983</v>
      </c>
      <c r="F131" s="14">
        <v>31237.589528795812</v>
      </c>
    </row>
    <row r="132" spans="1:6" ht="12.75">
      <c r="A132" s="39">
        <v>4244</v>
      </c>
      <c r="B132" s="38" t="s">
        <v>344</v>
      </c>
      <c r="C132" s="12">
        <v>164.75</v>
      </c>
      <c r="D132" s="12">
        <v>1628.4166666666667</v>
      </c>
      <c r="E132" s="15">
        <v>66320355</v>
      </c>
      <c r="F132" s="14">
        <v>40726.89524589325</v>
      </c>
    </row>
    <row r="133" spans="1:6" ht="12.75">
      <c r="A133" s="39">
        <v>4245</v>
      </c>
      <c r="B133" s="38" t="s">
        <v>345</v>
      </c>
      <c r="C133" s="12">
        <v>1</v>
      </c>
      <c r="D133" s="13" t="s">
        <v>298</v>
      </c>
      <c r="E133" s="14" t="s">
        <v>298</v>
      </c>
      <c r="F133" s="14" t="s">
        <v>298</v>
      </c>
    </row>
    <row r="134" spans="1:6" ht="12.75">
      <c r="A134" s="39">
        <v>4246</v>
      </c>
      <c r="B134" s="38" t="s">
        <v>117</v>
      </c>
      <c r="C134" s="12">
        <v>77.25</v>
      </c>
      <c r="D134" s="12">
        <v>602.1666666666666</v>
      </c>
      <c r="E134" s="15">
        <v>31082197</v>
      </c>
      <c r="F134" s="14">
        <v>51617.26598394686</v>
      </c>
    </row>
    <row r="135" spans="1:6" ht="12.75">
      <c r="A135" s="39">
        <v>4247</v>
      </c>
      <c r="B135" s="38" t="s">
        <v>118</v>
      </c>
      <c r="C135" s="12">
        <v>25.75</v>
      </c>
      <c r="D135" s="12">
        <v>279.3333333333333</v>
      </c>
      <c r="E135" s="15">
        <v>12820703</v>
      </c>
      <c r="F135" s="14">
        <v>45897.50477326969</v>
      </c>
    </row>
    <row r="136" spans="1:6" ht="12.75">
      <c r="A136" s="39">
        <v>4248</v>
      </c>
      <c r="B136" s="38" t="s">
        <v>119</v>
      </c>
      <c r="C136" s="12">
        <v>25</v>
      </c>
      <c r="D136" s="12">
        <v>433.5833333333333</v>
      </c>
      <c r="E136" s="15">
        <v>24227566</v>
      </c>
      <c r="F136" s="14">
        <v>55877.53065539112</v>
      </c>
    </row>
    <row r="137" spans="1:6" ht="12.75">
      <c r="A137" s="39">
        <v>4249</v>
      </c>
      <c r="B137" s="38" t="s">
        <v>120</v>
      </c>
      <c r="C137" s="12">
        <v>116</v>
      </c>
      <c r="D137" s="12">
        <v>932.9166666666666</v>
      </c>
      <c r="E137" s="15">
        <v>33598501</v>
      </c>
      <c r="F137" s="14">
        <v>36014.4718177758</v>
      </c>
    </row>
    <row r="138" spans="1:6" ht="12.75">
      <c r="A138" s="39">
        <v>4251</v>
      </c>
      <c r="B138" s="38" t="s">
        <v>121</v>
      </c>
      <c r="C138" s="12">
        <v>1141</v>
      </c>
      <c r="D138" s="12">
        <v>2303.5</v>
      </c>
      <c r="E138" s="15">
        <v>147802106</v>
      </c>
      <c r="F138" s="14">
        <v>64164.144128500106</v>
      </c>
    </row>
    <row r="139" spans="1:6" ht="12.75">
      <c r="A139" s="39">
        <v>4411</v>
      </c>
      <c r="B139" s="38" t="s">
        <v>122</v>
      </c>
      <c r="C139" s="12">
        <v>213</v>
      </c>
      <c r="D139" s="12">
        <v>3934.9166666666665</v>
      </c>
      <c r="E139" s="15">
        <v>166758657</v>
      </c>
      <c r="F139" s="14">
        <v>42379.20930134056</v>
      </c>
    </row>
    <row r="140" spans="1:6" ht="12.75">
      <c r="A140" s="39">
        <v>4412</v>
      </c>
      <c r="B140" s="38" t="s">
        <v>123</v>
      </c>
      <c r="C140" s="12">
        <v>66.25</v>
      </c>
      <c r="D140" s="12">
        <v>518.75</v>
      </c>
      <c r="E140" s="15">
        <v>17232476</v>
      </c>
      <c r="F140" s="14">
        <v>33219.230843373494</v>
      </c>
    </row>
    <row r="141" spans="1:6" ht="12.75">
      <c r="A141" s="39">
        <v>4413</v>
      </c>
      <c r="B141" s="38" t="s">
        <v>124</v>
      </c>
      <c r="C141" s="12">
        <v>145.25</v>
      </c>
      <c r="D141" s="12">
        <v>1366.75</v>
      </c>
      <c r="E141" s="15">
        <v>35172940</v>
      </c>
      <c r="F141" s="14">
        <v>25734.728370221328</v>
      </c>
    </row>
    <row r="142" spans="1:6" ht="12.75">
      <c r="A142" s="39">
        <v>4421</v>
      </c>
      <c r="B142" s="38" t="s">
        <v>125</v>
      </c>
      <c r="C142" s="12">
        <v>76.75</v>
      </c>
      <c r="D142" s="12">
        <v>662.5</v>
      </c>
      <c r="E142" s="15">
        <v>19219117</v>
      </c>
      <c r="F142" s="14">
        <v>29009.9879245283</v>
      </c>
    </row>
    <row r="143" spans="1:6" ht="12.75">
      <c r="A143" s="39">
        <v>4422</v>
      </c>
      <c r="B143" s="38" t="s">
        <v>126</v>
      </c>
      <c r="C143" s="12">
        <v>131</v>
      </c>
      <c r="D143" s="12">
        <v>960</v>
      </c>
      <c r="E143" s="15">
        <v>23020982</v>
      </c>
      <c r="F143" s="14">
        <v>23980.189583333333</v>
      </c>
    </row>
    <row r="144" spans="1:6" ht="12.75">
      <c r="A144" s="39">
        <v>4431</v>
      </c>
      <c r="B144" s="38" t="s">
        <v>127</v>
      </c>
      <c r="C144" s="12">
        <v>213.75</v>
      </c>
      <c r="D144" s="12">
        <v>1347.1666666666667</v>
      </c>
      <c r="E144" s="15">
        <v>43187951</v>
      </c>
      <c r="F144" s="14">
        <v>32058.357787950015</v>
      </c>
    </row>
    <row r="145" spans="1:6" ht="12.75">
      <c r="A145" s="39">
        <v>4441</v>
      </c>
      <c r="B145" s="38" t="s">
        <v>128</v>
      </c>
      <c r="C145" s="12">
        <v>180</v>
      </c>
      <c r="D145" s="12">
        <v>3306.8333333333335</v>
      </c>
      <c r="E145" s="15">
        <v>94843197</v>
      </c>
      <c r="F145" s="14">
        <v>28680.97283403054</v>
      </c>
    </row>
    <row r="146" spans="1:6" ht="25.5">
      <c r="A146" s="39">
        <v>4442</v>
      </c>
      <c r="B146" s="38" t="s">
        <v>129</v>
      </c>
      <c r="C146" s="12">
        <v>48.75</v>
      </c>
      <c r="D146" s="12">
        <v>265.6666666666667</v>
      </c>
      <c r="E146" s="15">
        <v>5567030</v>
      </c>
      <c r="F146" s="14">
        <v>20954.943538268504</v>
      </c>
    </row>
    <row r="147" spans="1:6" ht="12.75">
      <c r="A147" s="39">
        <v>4451</v>
      </c>
      <c r="B147" s="38" t="s">
        <v>130</v>
      </c>
      <c r="C147" s="12">
        <v>291.25</v>
      </c>
      <c r="D147" s="12">
        <v>6258.666666666667</v>
      </c>
      <c r="E147" s="15">
        <v>116645698</v>
      </c>
      <c r="F147" s="14">
        <v>18637.467724755006</v>
      </c>
    </row>
    <row r="148" spans="1:6" ht="12.75">
      <c r="A148" s="39">
        <v>4452</v>
      </c>
      <c r="B148" s="38" t="s">
        <v>131</v>
      </c>
      <c r="C148" s="12">
        <v>208.75</v>
      </c>
      <c r="D148" s="12">
        <v>1790.5833333333333</v>
      </c>
      <c r="E148" s="15">
        <v>34745188</v>
      </c>
      <c r="F148" s="14">
        <v>19404.39596034812</v>
      </c>
    </row>
    <row r="149" spans="1:6" ht="12.75">
      <c r="A149" s="39">
        <v>4453</v>
      </c>
      <c r="B149" s="38" t="s">
        <v>132</v>
      </c>
      <c r="C149" s="12">
        <v>217.75</v>
      </c>
      <c r="D149" s="12">
        <v>1226.4166666666667</v>
      </c>
      <c r="E149" s="15">
        <v>20053493</v>
      </c>
      <c r="F149" s="14">
        <v>16351.288713732418</v>
      </c>
    </row>
    <row r="150" spans="1:6" ht="12.75">
      <c r="A150" s="39">
        <v>4461</v>
      </c>
      <c r="B150" s="38" t="s">
        <v>133</v>
      </c>
      <c r="C150" s="12">
        <v>287.75</v>
      </c>
      <c r="D150" s="12">
        <v>5605.916666666667</v>
      </c>
      <c r="E150" s="15">
        <v>149139207</v>
      </c>
      <c r="F150" s="14">
        <v>26603.89297022491</v>
      </c>
    </row>
    <row r="151" spans="1:6" ht="12.75">
      <c r="A151" s="39">
        <v>4471</v>
      </c>
      <c r="B151" s="38" t="s">
        <v>134</v>
      </c>
      <c r="C151" s="12">
        <v>289.75</v>
      </c>
      <c r="D151" s="12">
        <v>1888.5833333333333</v>
      </c>
      <c r="E151" s="15">
        <v>35394319</v>
      </c>
      <c r="F151" s="14">
        <v>18741.200547147335</v>
      </c>
    </row>
    <row r="152" spans="1:6" ht="12.75">
      <c r="A152" s="39">
        <v>4481</v>
      </c>
      <c r="B152" s="38" t="s">
        <v>135</v>
      </c>
      <c r="C152" s="12">
        <v>349.75</v>
      </c>
      <c r="D152" s="12">
        <v>4224.333333333333</v>
      </c>
      <c r="E152" s="15">
        <v>69321306</v>
      </c>
      <c r="F152" s="14">
        <v>16409.999053105028</v>
      </c>
    </row>
    <row r="153" spans="1:6" ht="12.75">
      <c r="A153" s="39">
        <v>4482</v>
      </c>
      <c r="B153" s="38" t="s">
        <v>136</v>
      </c>
      <c r="C153" s="12">
        <v>83.75</v>
      </c>
      <c r="D153" s="12">
        <v>521.3333333333334</v>
      </c>
      <c r="E153" s="15">
        <v>9537513</v>
      </c>
      <c r="F153" s="14">
        <v>18294.462276214832</v>
      </c>
    </row>
    <row r="154" spans="1:6" ht="12.75">
      <c r="A154" s="39">
        <v>4483</v>
      </c>
      <c r="B154" s="38" t="s">
        <v>137</v>
      </c>
      <c r="C154" s="12">
        <v>122</v>
      </c>
      <c r="D154" s="12">
        <v>586</v>
      </c>
      <c r="E154" s="15">
        <v>14238357</v>
      </c>
      <c r="F154" s="14">
        <v>24297.537542662118</v>
      </c>
    </row>
    <row r="155" spans="1:6" ht="12.75">
      <c r="A155" s="39">
        <v>4511</v>
      </c>
      <c r="B155" s="38" t="s">
        <v>138</v>
      </c>
      <c r="C155" s="12">
        <v>194.5</v>
      </c>
      <c r="D155" s="12">
        <v>1314.75</v>
      </c>
      <c r="E155" s="15">
        <v>22535997</v>
      </c>
      <c r="F155" s="14">
        <v>17140.899030233886</v>
      </c>
    </row>
    <row r="156" spans="1:6" ht="12.75">
      <c r="A156" s="39">
        <v>4512</v>
      </c>
      <c r="B156" s="38" t="s">
        <v>139</v>
      </c>
      <c r="C156" s="12">
        <v>87.75</v>
      </c>
      <c r="D156" s="12">
        <v>736.75</v>
      </c>
      <c r="E156" s="15">
        <v>16480569</v>
      </c>
      <c r="F156" s="14">
        <v>22369.28266033254</v>
      </c>
    </row>
    <row r="157" spans="1:6" ht="12.75">
      <c r="A157" s="39">
        <v>4521</v>
      </c>
      <c r="B157" s="38" t="s">
        <v>140</v>
      </c>
      <c r="C157" s="12">
        <v>42.75</v>
      </c>
      <c r="D157" s="12">
        <v>5020.25</v>
      </c>
      <c r="E157" s="15">
        <v>90468467</v>
      </c>
      <c r="F157" s="14">
        <v>18020.709526418006</v>
      </c>
    </row>
    <row r="158" spans="1:6" ht="12.75">
      <c r="A158" s="39">
        <v>4529</v>
      </c>
      <c r="B158" s="38" t="s">
        <v>141</v>
      </c>
      <c r="C158" s="12">
        <v>129</v>
      </c>
      <c r="D158" s="12">
        <v>5896.583333333333</v>
      </c>
      <c r="E158" s="15">
        <v>108564653</v>
      </c>
      <c r="F158" s="14">
        <v>18411.45064232112</v>
      </c>
    </row>
    <row r="159" spans="1:6" ht="12.75">
      <c r="A159" s="39">
        <v>4531</v>
      </c>
      <c r="B159" s="38" t="s">
        <v>142</v>
      </c>
      <c r="C159" s="12">
        <v>111.75</v>
      </c>
      <c r="D159" s="12">
        <v>527</v>
      </c>
      <c r="E159" s="15">
        <v>7462408</v>
      </c>
      <c r="F159" s="14">
        <v>14160.166982922201</v>
      </c>
    </row>
    <row r="160" spans="1:6" ht="12.75">
      <c r="A160" s="39">
        <v>4532</v>
      </c>
      <c r="B160" s="38" t="s">
        <v>143</v>
      </c>
      <c r="C160" s="12">
        <v>221</v>
      </c>
      <c r="D160" s="12">
        <v>1666.5</v>
      </c>
      <c r="E160" s="15">
        <v>29652422</v>
      </c>
      <c r="F160" s="14">
        <v>17793.232523252325</v>
      </c>
    </row>
    <row r="161" spans="1:6" ht="12.75">
      <c r="A161" s="39">
        <v>4533</v>
      </c>
      <c r="B161" s="38" t="s">
        <v>144</v>
      </c>
      <c r="C161" s="12">
        <v>73.5</v>
      </c>
      <c r="D161" s="12">
        <v>280</v>
      </c>
      <c r="E161" s="15">
        <v>4216228</v>
      </c>
      <c r="F161" s="14">
        <v>15057.957142857143</v>
      </c>
    </row>
    <row r="162" spans="1:6" ht="12.75">
      <c r="A162" s="39">
        <v>4539</v>
      </c>
      <c r="B162" s="38" t="s">
        <v>145</v>
      </c>
      <c r="C162" s="12">
        <v>133</v>
      </c>
      <c r="D162" s="12">
        <v>758.3333333333334</v>
      </c>
      <c r="E162" s="15">
        <v>18158291</v>
      </c>
      <c r="F162" s="14">
        <v>23944.999120879118</v>
      </c>
    </row>
    <row r="163" spans="1:6" ht="12.75">
      <c r="A163" s="39">
        <v>4541</v>
      </c>
      <c r="B163" s="38" t="s">
        <v>146</v>
      </c>
      <c r="C163" s="12">
        <v>32</v>
      </c>
      <c r="D163" s="12">
        <v>393.5833333333333</v>
      </c>
      <c r="E163" s="15">
        <v>9725271</v>
      </c>
      <c r="F163" s="14">
        <v>24709.56002540758</v>
      </c>
    </row>
    <row r="164" spans="1:6" ht="12.75">
      <c r="A164" s="39">
        <v>4542</v>
      </c>
      <c r="B164" s="38" t="s">
        <v>147</v>
      </c>
      <c r="C164" s="12">
        <v>54</v>
      </c>
      <c r="D164" s="12">
        <v>403.75</v>
      </c>
      <c r="E164" s="15">
        <v>7263842</v>
      </c>
      <c r="F164" s="14">
        <v>17990.939938080497</v>
      </c>
    </row>
    <row r="165" spans="1:6" ht="12.75">
      <c r="A165" s="39">
        <v>4543</v>
      </c>
      <c r="B165" s="38" t="s">
        <v>148</v>
      </c>
      <c r="C165" s="12">
        <v>139.25</v>
      </c>
      <c r="D165" s="12">
        <v>1246.1666666666667</v>
      </c>
      <c r="E165" s="15">
        <v>42698960</v>
      </c>
      <c r="F165" s="14">
        <v>34264.245018055364</v>
      </c>
    </row>
    <row r="166" spans="1:6" ht="12.75">
      <c r="A166" s="39">
        <v>4811</v>
      </c>
      <c r="B166" s="38" t="s">
        <v>149</v>
      </c>
      <c r="C166" s="12">
        <v>18.25</v>
      </c>
      <c r="D166" s="12">
        <v>524.3333333333334</v>
      </c>
      <c r="E166" s="15">
        <v>17705944</v>
      </c>
      <c r="F166" s="14">
        <v>33768.48823903369</v>
      </c>
    </row>
    <row r="167" spans="1:6" ht="12.75">
      <c r="A167" s="39">
        <v>4812</v>
      </c>
      <c r="B167" s="38" t="s">
        <v>150</v>
      </c>
      <c r="C167" s="12">
        <v>7.5</v>
      </c>
      <c r="D167" s="12">
        <v>5</v>
      </c>
      <c r="E167" s="15">
        <v>301982</v>
      </c>
      <c r="F167" s="14">
        <v>60396.4</v>
      </c>
    </row>
    <row r="168" spans="1:6" ht="12.75">
      <c r="A168" s="39">
        <v>4831</v>
      </c>
      <c r="B168" s="38" t="s">
        <v>151</v>
      </c>
      <c r="C168" s="12">
        <v>5</v>
      </c>
      <c r="D168" s="12">
        <v>86.5</v>
      </c>
      <c r="E168" s="15">
        <v>2469423</v>
      </c>
      <c r="F168" s="14">
        <v>28548.242774566475</v>
      </c>
    </row>
    <row r="169" spans="1:6" ht="12.75">
      <c r="A169" s="39">
        <v>4832</v>
      </c>
      <c r="B169" s="38" t="s">
        <v>152</v>
      </c>
      <c r="C169" s="12">
        <v>2</v>
      </c>
      <c r="D169" s="13" t="s">
        <v>298</v>
      </c>
      <c r="E169" s="14" t="s">
        <v>298</v>
      </c>
      <c r="F169" s="14" t="s">
        <v>298</v>
      </c>
    </row>
    <row r="170" spans="1:6" ht="12.75">
      <c r="A170" s="39">
        <v>4841</v>
      </c>
      <c r="B170" s="38" t="s">
        <v>153</v>
      </c>
      <c r="C170" s="12">
        <v>158.25</v>
      </c>
      <c r="D170" s="12">
        <v>1579.1666666666667</v>
      </c>
      <c r="E170" s="15">
        <v>63791097</v>
      </c>
      <c r="F170" s="14">
        <v>40395.417625329814</v>
      </c>
    </row>
    <row r="171" spans="1:6" ht="12.75">
      <c r="A171" s="39">
        <v>4842</v>
      </c>
      <c r="B171" s="38" t="s">
        <v>154</v>
      </c>
      <c r="C171" s="12">
        <v>161</v>
      </c>
      <c r="D171" s="12">
        <v>946.9166666666666</v>
      </c>
      <c r="E171" s="15">
        <v>27887780</v>
      </c>
      <c r="F171" s="14">
        <v>29451.144944116873</v>
      </c>
    </row>
    <row r="172" spans="1:6" ht="12.75">
      <c r="A172" s="39">
        <v>4851</v>
      </c>
      <c r="B172" s="38" t="s">
        <v>155</v>
      </c>
      <c r="C172" s="12">
        <v>1</v>
      </c>
      <c r="D172" s="13" t="s">
        <v>298</v>
      </c>
      <c r="E172" s="14" t="s">
        <v>298</v>
      </c>
      <c r="F172" s="14" t="s">
        <v>298</v>
      </c>
    </row>
    <row r="173" spans="1:6" ht="12.75">
      <c r="A173" s="39">
        <v>4852</v>
      </c>
      <c r="B173" s="38" t="s">
        <v>156</v>
      </c>
      <c r="C173" s="12">
        <v>4</v>
      </c>
      <c r="D173" s="13" t="s">
        <v>298</v>
      </c>
      <c r="E173" s="14" t="s">
        <v>298</v>
      </c>
      <c r="F173" s="14" t="s">
        <v>298</v>
      </c>
    </row>
    <row r="174" spans="1:6" ht="12.75">
      <c r="A174" s="39">
        <v>4853</v>
      </c>
      <c r="B174" s="38" t="s">
        <v>157</v>
      </c>
      <c r="C174" s="12">
        <v>50.25</v>
      </c>
      <c r="D174" s="12">
        <v>164.58333333333334</v>
      </c>
      <c r="E174" s="15">
        <v>2860849</v>
      </c>
      <c r="F174" s="14">
        <v>17382.373670886074</v>
      </c>
    </row>
    <row r="175" spans="1:6" ht="12.75">
      <c r="A175" s="39">
        <v>4854</v>
      </c>
      <c r="B175" s="38" t="s">
        <v>158</v>
      </c>
      <c r="C175" s="12">
        <v>38</v>
      </c>
      <c r="D175" s="12">
        <v>1571.0833333333333</v>
      </c>
      <c r="E175" s="15">
        <v>23772010</v>
      </c>
      <c r="F175" s="14">
        <v>15130.966954861296</v>
      </c>
    </row>
    <row r="176" spans="1:6" ht="12.75">
      <c r="A176" s="39">
        <v>4855</v>
      </c>
      <c r="B176" s="38" t="s">
        <v>159</v>
      </c>
      <c r="C176" s="12">
        <v>8</v>
      </c>
      <c r="D176" s="12">
        <v>185.16666666666666</v>
      </c>
      <c r="E176" s="15">
        <v>5125424</v>
      </c>
      <c r="F176" s="14">
        <v>27680.057605760576</v>
      </c>
    </row>
    <row r="177" spans="1:6" ht="12.75">
      <c r="A177" s="39">
        <v>4859</v>
      </c>
      <c r="B177" s="38" t="s">
        <v>160</v>
      </c>
      <c r="C177" s="12">
        <v>2.5</v>
      </c>
      <c r="D177" s="12">
        <v>13.833333333333334</v>
      </c>
      <c r="E177" s="15">
        <v>149671</v>
      </c>
      <c r="F177" s="14">
        <v>10819.590361445782</v>
      </c>
    </row>
    <row r="178" spans="1:6" ht="12.75">
      <c r="A178" s="39">
        <v>4861</v>
      </c>
      <c r="B178" s="38" t="s">
        <v>161</v>
      </c>
      <c r="C178" s="12">
        <v>1</v>
      </c>
      <c r="D178" s="13" t="s">
        <v>298</v>
      </c>
      <c r="E178" s="14" t="s">
        <v>298</v>
      </c>
      <c r="F178" s="14" t="s">
        <v>298</v>
      </c>
    </row>
    <row r="179" spans="1:6" ht="12.75">
      <c r="A179" s="39">
        <v>4862</v>
      </c>
      <c r="B179" s="38" t="s">
        <v>162</v>
      </c>
      <c r="C179" s="12">
        <v>1</v>
      </c>
      <c r="D179" s="13" t="s">
        <v>298</v>
      </c>
      <c r="E179" s="14" t="s">
        <v>298</v>
      </c>
      <c r="F179" s="14" t="s">
        <v>298</v>
      </c>
    </row>
    <row r="180" spans="1:6" ht="12.75">
      <c r="A180" s="39">
        <v>4869</v>
      </c>
      <c r="B180" s="38" t="s">
        <v>163</v>
      </c>
      <c r="C180" s="12">
        <v>1</v>
      </c>
      <c r="D180" s="13" t="s">
        <v>298</v>
      </c>
      <c r="E180" s="14" t="s">
        <v>298</v>
      </c>
      <c r="F180" s="14" t="s">
        <v>298</v>
      </c>
    </row>
    <row r="181" spans="1:6" ht="12.75">
      <c r="A181" s="39">
        <v>4871</v>
      </c>
      <c r="B181" s="38" t="s">
        <v>164</v>
      </c>
      <c r="C181" s="12">
        <v>4.75</v>
      </c>
      <c r="D181" s="12">
        <v>57.75</v>
      </c>
      <c r="E181" s="15">
        <v>802286</v>
      </c>
      <c r="F181" s="14">
        <v>13892.398268398269</v>
      </c>
    </row>
    <row r="182" spans="1:6" ht="12.75">
      <c r="A182" s="39">
        <v>4872</v>
      </c>
      <c r="B182" s="38" t="s">
        <v>165</v>
      </c>
      <c r="C182" s="12">
        <v>33.5</v>
      </c>
      <c r="D182" s="12">
        <v>202.66666666666666</v>
      </c>
      <c r="E182" s="15">
        <v>3693986</v>
      </c>
      <c r="F182" s="14">
        <v>18226.90460526316</v>
      </c>
    </row>
    <row r="183" spans="1:6" ht="12.75">
      <c r="A183" s="39">
        <v>4881</v>
      </c>
      <c r="B183" s="38" t="s">
        <v>166</v>
      </c>
      <c r="C183" s="12">
        <v>18</v>
      </c>
      <c r="D183" s="12">
        <v>152.08333333333334</v>
      </c>
      <c r="E183" s="15">
        <v>4048724</v>
      </c>
      <c r="F183" s="14">
        <v>26621.746849315066</v>
      </c>
    </row>
    <row r="184" spans="1:6" ht="12.75">
      <c r="A184" s="39">
        <v>4882</v>
      </c>
      <c r="B184" s="38" t="s">
        <v>167</v>
      </c>
      <c r="C184" s="12">
        <v>1</v>
      </c>
      <c r="D184" s="13" t="s">
        <v>298</v>
      </c>
      <c r="E184" s="14" t="s">
        <v>298</v>
      </c>
      <c r="F184" s="14" t="s">
        <v>298</v>
      </c>
    </row>
    <row r="185" spans="1:6" ht="12.75">
      <c r="A185" s="39">
        <v>4883</v>
      </c>
      <c r="B185" s="38" t="s">
        <v>168</v>
      </c>
      <c r="C185" s="12">
        <v>20.5</v>
      </c>
      <c r="D185" s="12">
        <v>160</v>
      </c>
      <c r="E185" s="15">
        <v>6562540</v>
      </c>
      <c r="F185" s="14">
        <v>41015.875</v>
      </c>
    </row>
    <row r="186" spans="1:6" ht="12.75">
      <c r="A186" s="39">
        <v>4884</v>
      </c>
      <c r="B186" s="38" t="s">
        <v>169</v>
      </c>
      <c r="C186" s="12">
        <v>42.25</v>
      </c>
      <c r="D186" s="12">
        <v>300.4166666666667</v>
      </c>
      <c r="E186" s="15">
        <v>8415844</v>
      </c>
      <c r="F186" s="14">
        <v>28013.90513176144</v>
      </c>
    </row>
    <row r="187" spans="1:6" ht="12.75">
      <c r="A187" s="39">
        <v>4885</v>
      </c>
      <c r="B187" s="38" t="s">
        <v>170</v>
      </c>
      <c r="C187" s="12">
        <v>37.25</v>
      </c>
      <c r="D187" s="12">
        <v>221.41666666666666</v>
      </c>
      <c r="E187" s="15">
        <v>10132259</v>
      </c>
      <c r="F187" s="14">
        <v>45761.04930372601</v>
      </c>
    </row>
    <row r="188" spans="1:6" ht="12.75">
      <c r="A188" s="39">
        <v>4889</v>
      </c>
      <c r="B188" s="38" t="s">
        <v>171</v>
      </c>
      <c r="C188" s="12">
        <v>8</v>
      </c>
      <c r="D188" s="12">
        <v>26.5</v>
      </c>
      <c r="E188" s="15">
        <v>743176</v>
      </c>
      <c r="F188" s="14">
        <v>28044.377358490565</v>
      </c>
    </row>
    <row r="189" spans="1:6" ht="12.75">
      <c r="A189" s="39">
        <v>4921</v>
      </c>
      <c r="B189" s="38" t="s">
        <v>172</v>
      </c>
      <c r="C189" s="12">
        <v>27</v>
      </c>
      <c r="D189" s="12">
        <v>1567.9166666666667</v>
      </c>
      <c r="E189" s="15">
        <v>50272883</v>
      </c>
      <c r="F189" s="14">
        <v>32063.491682168482</v>
      </c>
    </row>
    <row r="190" spans="1:6" ht="12.75">
      <c r="A190" s="39">
        <v>4922</v>
      </c>
      <c r="B190" s="38" t="s">
        <v>173</v>
      </c>
      <c r="C190" s="12">
        <v>20.25</v>
      </c>
      <c r="D190" s="12">
        <v>143.5</v>
      </c>
      <c r="E190" s="15">
        <v>3893506</v>
      </c>
      <c r="F190" s="14">
        <v>27132.44599303136</v>
      </c>
    </row>
    <row r="191" spans="1:6" ht="12.75">
      <c r="A191" s="39">
        <v>4931</v>
      </c>
      <c r="B191" s="38" t="s">
        <v>174</v>
      </c>
      <c r="C191" s="12">
        <v>29</v>
      </c>
      <c r="D191" s="12">
        <v>1053.0833333333333</v>
      </c>
      <c r="E191" s="15">
        <v>32508263</v>
      </c>
      <c r="F191" s="14">
        <v>30869.601645960276</v>
      </c>
    </row>
    <row r="192" spans="1:6" ht="12.75">
      <c r="A192" s="39">
        <v>5111</v>
      </c>
      <c r="B192" s="38" t="s">
        <v>175</v>
      </c>
      <c r="C192" s="12">
        <v>105.25</v>
      </c>
      <c r="D192" s="12">
        <v>2460.75</v>
      </c>
      <c r="E192" s="15">
        <v>86863891</v>
      </c>
      <c r="F192" s="14">
        <v>35299.76267398151</v>
      </c>
    </row>
    <row r="193" spans="1:6" ht="12.75">
      <c r="A193" s="39">
        <v>5112</v>
      </c>
      <c r="B193" s="38" t="s">
        <v>176</v>
      </c>
      <c r="C193" s="12">
        <v>149.75</v>
      </c>
      <c r="D193" s="12">
        <v>937.0833333333334</v>
      </c>
      <c r="E193" s="15">
        <v>75254213</v>
      </c>
      <c r="F193" s="14">
        <v>80306.85246776344</v>
      </c>
    </row>
    <row r="194" spans="1:6" ht="12.75">
      <c r="A194" s="39">
        <v>5121</v>
      </c>
      <c r="B194" s="38" t="s">
        <v>177</v>
      </c>
      <c r="C194" s="12">
        <v>46.25</v>
      </c>
      <c r="D194" s="12">
        <v>626.5833333333334</v>
      </c>
      <c r="E194" s="15">
        <v>10912689</v>
      </c>
      <c r="F194" s="14">
        <v>17416.18140710201</v>
      </c>
    </row>
    <row r="195" spans="1:6" ht="12.75">
      <c r="A195" s="39">
        <v>5122</v>
      </c>
      <c r="B195" s="38" t="s">
        <v>178</v>
      </c>
      <c r="C195" s="12">
        <v>10.5</v>
      </c>
      <c r="D195" s="12">
        <v>13.916666666666666</v>
      </c>
      <c r="E195" s="15">
        <v>351644</v>
      </c>
      <c r="F195" s="14">
        <v>25267.83233532934</v>
      </c>
    </row>
    <row r="196" spans="1:6" ht="12.75">
      <c r="A196" s="39">
        <v>5151</v>
      </c>
      <c r="B196" s="38" t="s">
        <v>179</v>
      </c>
      <c r="C196" s="12">
        <v>24.5</v>
      </c>
      <c r="D196" s="12">
        <v>743.6666666666666</v>
      </c>
      <c r="E196" s="15">
        <v>36269246</v>
      </c>
      <c r="F196" s="14">
        <v>48770.83729269386</v>
      </c>
    </row>
    <row r="197" spans="1:6" ht="12.75">
      <c r="A197" s="39">
        <v>5152</v>
      </c>
      <c r="B197" s="38" t="s">
        <v>180</v>
      </c>
      <c r="C197" s="12">
        <v>4</v>
      </c>
      <c r="D197" s="13" t="s">
        <v>298</v>
      </c>
      <c r="E197" s="14" t="s">
        <v>298</v>
      </c>
      <c r="F197" s="14" t="s">
        <v>298</v>
      </c>
    </row>
    <row r="198" spans="1:6" ht="12.75">
      <c r="A198" s="39">
        <v>5161</v>
      </c>
      <c r="B198" s="38" t="s">
        <v>181</v>
      </c>
      <c r="C198" s="12">
        <v>13</v>
      </c>
      <c r="D198" s="12">
        <v>26.916666666666668</v>
      </c>
      <c r="E198" s="15">
        <v>964225</v>
      </c>
      <c r="F198" s="14">
        <v>35822.600619195044</v>
      </c>
    </row>
    <row r="199" spans="1:6" ht="12.75">
      <c r="A199" s="39">
        <v>5171</v>
      </c>
      <c r="B199" s="38" t="s">
        <v>182</v>
      </c>
      <c r="C199" s="12">
        <v>57.75</v>
      </c>
      <c r="D199" s="12">
        <v>1432.25</v>
      </c>
      <c r="E199" s="15">
        <v>87718146</v>
      </c>
      <c r="F199" s="14">
        <v>61244.99633443882</v>
      </c>
    </row>
    <row r="200" spans="1:6" ht="12.75">
      <c r="A200" s="39">
        <v>5172</v>
      </c>
      <c r="B200" s="38" t="s">
        <v>183</v>
      </c>
      <c r="C200" s="12">
        <v>15.25</v>
      </c>
      <c r="D200" s="12">
        <v>282.1666666666667</v>
      </c>
      <c r="E200" s="15">
        <v>18836644</v>
      </c>
      <c r="F200" s="14">
        <v>66757.15534554045</v>
      </c>
    </row>
    <row r="201" spans="1:6" ht="12.75">
      <c r="A201" s="39">
        <v>5173</v>
      </c>
      <c r="B201" s="38" t="s">
        <v>184</v>
      </c>
      <c r="C201" s="12">
        <v>21.75</v>
      </c>
      <c r="D201" s="12">
        <v>85</v>
      </c>
      <c r="E201" s="15">
        <v>5055992</v>
      </c>
      <c r="F201" s="14">
        <v>59482.25882352941</v>
      </c>
    </row>
    <row r="202" spans="1:6" ht="12.75">
      <c r="A202" s="39">
        <v>5175</v>
      </c>
      <c r="B202" s="38" t="s">
        <v>186</v>
      </c>
      <c r="C202" s="12">
        <v>26.25</v>
      </c>
      <c r="D202" s="13" t="s">
        <v>298</v>
      </c>
      <c r="E202" s="14" t="s">
        <v>298</v>
      </c>
      <c r="F202" s="14" t="s">
        <v>298</v>
      </c>
    </row>
    <row r="203" spans="1:6" ht="12.75">
      <c r="A203" s="39">
        <v>5181</v>
      </c>
      <c r="B203" s="38" t="s">
        <v>187</v>
      </c>
      <c r="C203" s="12">
        <v>31.25</v>
      </c>
      <c r="D203" s="12">
        <v>70.25</v>
      </c>
      <c r="E203" s="15">
        <v>3864748</v>
      </c>
      <c r="F203" s="14">
        <v>55014.20640569395</v>
      </c>
    </row>
    <row r="204" spans="1:6" ht="12.75">
      <c r="A204" s="39">
        <v>5182</v>
      </c>
      <c r="B204" s="38" t="s">
        <v>188</v>
      </c>
      <c r="C204" s="12">
        <v>67</v>
      </c>
      <c r="D204" s="12">
        <v>2713.75</v>
      </c>
      <c r="E204" s="15">
        <v>153739450</v>
      </c>
      <c r="F204" s="14">
        <v>56652.031321971444</v>
      </c>
    </row>
    <row r="205" spans="1:6" ht="12.75">
      <c r="A205" s="39">
        <v>5191</v>
      </c>
      <c r="B205" s="38" t="s">
        <v>189</v>
      </c>
      <c r="C205" s="12">
        <v>44.25</v>
      </c>
      <c r="D205" s="12">
        <v>594.9166666666666</v>
      </c>
      <c r="E205" s="15">
        <v>12324932</v>
      </c>
      <c r="F205" s="14">
        <v>20717.072979408884</v>
      </c>
    </row>
    <row r="206" spans="1:6" ht="12.75">
      <c r="A206" s="39">
        <v>5221</v>
      </c>
      <c r="B206" s="38" t="s">
        <v>190</v>
      </c>
      <c r="C206" s="12">
        <v>321.5</v>
      </c>
      <c r="D206" s="12">
        <v>8832.083333333334</v>
      </c>
      <c r="E206" s="15">
        <v>346753303</v>
      </c>
      <c r="F206" s="14">
        <v>39260.646657545876</v>
      </c>
    </row>
    <row r="207" spans="1:6" ht="12.75">
      <c r="A207" s="39">
        <v>5222</v>
      </c>
      <c r="B207" s="38" t="s">
        <v>191</v>
      </c>
      <c r="C207" s="12">
        <v>152.5</v>
      </c>
      <c r="D207" s="12">
        <v>1801.0833333333333</v>
      </c>
      <c r="E207" s="15">
        <v>128652364</v>
      </c>
      <c r="F207" s="14">
        <v>71430.54494979873</v>
      </c>
    </row>
    <row r="208" spans="1:6" ht="12.75">
      <c r="A208" s="39">
        <v>5223</v>
      </c>
      <c r="B208" s="38" t="s">
        <v>192</v>
      </c>
      <c r="C208" s="12">
        <v>160.5</v>
      </c>
      <c r="D208" s="12">
        <v>1300.1666666666667</v>
      </c>
      <c r="E208" s="15">
        <v>77385282</v>
      </c>
      <c r="F208" s="14">
        <v>59519.5092936803</v>
      </c>
    </row>
    <row r="209" spans="1:6" ht="12.75">
      <c r="A209" s="39">
        <v>5231</v>
      </c>
      <c r="B209" s="38" t="s">
        <v>193</v>
      </c>
      <c r="C209" s="12">
        <v>91</v>
      </c>
      <c r="D209" s="12">
        <v>1961.5833333333333</v>
      </c>
      <c r="E209" s="15">
        <v>143903224</v>
      </c>
      <c r="F209" s="14">
        <v>73360.74973448321</v>
      </c>
    </row>
    <row r="210" spans="1:6" ht="12.75">
      <c r="A210" s="39">
        <v>5239</v>
      </c>
      <c r="B210" s="38" t="s">
        <v>194</v>
      </c>
      <c r="C210" s="12">
        <v>116</v>
      </c>
      <c r="D210" s="12">
        <v>1727.0833333333333</v>
      </c>
      <c r="E210" s="15">
        <v>113878177</v>
      </c>
      <c r="F210" s="14">
        <v>65936.70079613994</v>
      </c>
    </row>
    <row r="211" spans="1:6" ht="12.75">
      <c r="A211" s="39">
        <v>5241</v>
      </c>
      <c r="B211" s="38" t="s">
        <v>195</v>
      </c>
      <c r="C211" s="12">
        <v>156.75</v>
      </c>
      <c r="D211" s="12">
        <v>6150.75</v>
      </c>
      <c r="E211" s="15">
        <v>312980180</v>
      </c>
      <c r="F211" s="14">
        <v>50884.88070560501</v>
      </c>
    </row>
    <row r="212" spans="1:6" ht="12.75">
      <c r="A212" s="39">
        <v>5242</v>
      </c>
      <c r="B212" s="38" t="s">
        <v>196</v>
      </c>
      <c r="C212" s="12">
        <v>478.5</v>
      </c>
      <c r="D212" s="12">
        <v>3092.4166666666665</v>
      </c>
      <c r="E212" s="15">
        <v>149415983</v>
      </c>
      <c r="F212" s="14">
        <v>48316.89875771377</v>
      </c>
    </row>
    <row r="213" spans="1:6" ht="12.75">
      <c r="A213" s="39">
        <v>5251</v>
      </c>
      <c r="B213" s="38" t="s">
        <v>197</v>
      </c>
      <c r="C213" s="12">
        <v>7.5</v>
      </c>
      <c r="D213" s="12">
        <v>29.166666666666668</v>
      </c>
      <c r="E213" s="15">
        <v>1537480</v>
      </c>
      <c r="F213" s="14">
        <v>52713.6</v>
      </c>
    </row>
    <row r="214" spans="1:6" ht="12.75">
      <c r="A214" s="39">
        <v>5259</v>
      </c>
      <c r="B214" s="38" t="s">
        <v>198</v>
      </c>
      <c r="C214" s="12">
        <v>9</v>
      </c>
      <c r="D214" s="12">
        <v>36.166666666666664</v>
      </c>
      <c r="E214" s="15">
        <v>2797617</v>
      </c>
      <c r="F214" s="14">
        <v>77353.46543778802</v>
      </c>
    </row>
    <row r="215" spans="1:6" ht="12.75">
      <c r="A215" s="39">
        <v>5311</v>
      </c>
      <c r="B215" s="38" t="s">
        <v>199</v>
      </c>
      <c r="C215" s="12">
        <v>253.25</v>
      </c>
      <c r="D215" s="12">
        <v>1010.5833333333334</v>
      </c>
      <c r="E215" s="15">
        <v>29062585</v>
      </c>
      <c r="F215" s="14">
        <v>28758.22709656139</v>
      </c>
    </row>
    <row r="216" spans="1:6" ht="12.75">
      <c r="A216" s="39">
        <v>5312</v>
      </c>
      <c r="B216" s="38" t="s">
        <v>200</v>
      </c>
      <c r="C216" s="12">
        <v>225.75</v>
      </c>
      <c r="D216" s="12">
        <v>924.6666666666666</v>
      </c>
      <c r="E216" s="15">
        <v>35875388</v>
      </c>
      <c r="F216" s="14">
        <v>38798.18457101659</v>
      </c>
    </row>
    <row r="217" spans="1:6" ht="12.75">
      <c r="A217" s="39">
        <v>5313</v>
      </c>
      <c r="B217" s="38" t="s">
        <v>201</v>
      </c>
      <c r="C217" s="12">
        <v>288.25</v>
      </c>
      <c r="D217" s="12">
        <v>2078.3333333333335</v>
      </c>
      <c r="E217" s="15">
        <v>72591462</v>
      </c>
      <c r="F217" s="14">
        <v>34927.728307939055</v>
      </c>
    </row>
    <row r="218" spans="1:6" ht="12.75">
      <c r="A218" s="39">
        <v>5321</v>
      </c>
      <c r="B218" s="38" t="s">
        <v>202</v>
      </c>
      <c r="C218" s="12">
        <v>72.25</v>
      </c>
      <c r="D218" s="12">
        <v>833.9166666666666</v>
      </c>
      <c r="E218" s="15">
        <v>21722798</v>
      </c>
      <c r="F218" s="14">
        <v>26049.123213750376</v>
      </c>
    </row>
    <row r="219" spans="1:6" ht="12.75">
      <c r="A219" s="39">
        <v>5322</v>
      </c>
      <c r="B219" s="38" t="s">
        <v>203</v>
      </c>
      <c r="C219" s="12">
        <v>105</v>
      </c>
      <c r="D219" s="12">
        <v>814</v>
      </c>
      <c r="E219" s="15">
        <v>13458521</v>
      </c>
      <c r="F219" s="14">
        <v>16533.809582309583</v>
      </c>
    </row>
    <row r="220" spans="1:6" ht="12.75">
      <c r="A220" s="39">
        <v>5323</v>
      </c>
      <c r="B220" s="38" t="s">
        <v>204</v>
      </c>
      <c r="C220" s="12">
        <v>29</v>
      </c>
      <c r="D220" s="12">
        <v>297.5</v>
      </c>
      <c r="E220" s="15">
        <v>9976618</v>
      </c>
      <c r="F220" s="14">
        <v>33534.85042016807</v>
      </c>
    </row>
    <row r="221" spans="1:6" ht="12.75">
      <c r="A221" s="39">
        <v>5324</v>
      </c>
      <c r="B221" s="38" t="s">
        <v>205</v>
      </c>
      <c r="C221" s="12">
        <v>40.25</v>
      </c>
      <c r="D221" s="12">
        <v>138.33333333333334</v>
      </c>
      <c r="E221" s="15">
        <v>5583303</v>
      </c>
      <c r="F221" s="14">
        <v>40361.2265060241</v>
      </c>
    </row>
    <row r="222" spans="1:6" ht="12.75">
      <c r="A222" s="39">
        <v>5331</v>
      </c>
      <c r="B222" s="38" t="s">
        <v>206</v>
      </c>
      <c r="C222" s="12">
        <v>3</v>
      </c>
      <c r="D222" s="12">
        <v>31.416666666666668</v>
      </c>
      <c r="E222" s="15">
        <v>2834938</v>
      </c>
      <c r="F222" s="14">
        <v>90236.75331564987</v>
      </c>
    </row>
    <row r="223" spans="1:6" ht="12.75">
      <c r="A223" s="39">
        <v>5411</v>
      </c>
      <c r="B223" s="38" t="s">
        <v>207</v>
      </c>
      <c r="C223" s="12">
        <v>785.25</v>
      </c>
      <c r="D223" s="12">
        <v>3688.1666666666665</v>
      </c>
      <c r="E223" s="15">
        <v>184245831</v>
      </c>
      <c r="F223" s="14">
        <v>49955.939536355014</v>
      </c>
    </row>
    <row r="224" spans="1:6" ht="12.75">
      <c r="A224" s="39">
        <v>5412</v>
      </c>
      <c r="B224" s="38" t="s">
        <v>208</v>
      </c>
      <c r="C224" s="12">
        <v>465</v>
      </c>
      <c r="D224" s="12">
        <v>2921.5833333333335</v>
      </c>
      <c r="E224" s="15">
        <v>109093650</v>
      </c>
      <c r="F224" s="14">
        <v>37340.591574203485</v>
      </c>
    </row>
    <row r="225" spans="1:6" ht="12.75">
      <c r="A225" s="39">
        <v>5413</v>
      </c>
      <c r="B225" s="38" t="s">
        <v>209</v>
      </c>
      <c r="C225" s="12">
        <v>471.5</v>
      </c>
      <c r="D225" s="12">
        <v>3266.5833333333335</v>
      </c>
      <c r="E225" s="15">
        <v>166171356</v>
      </c>
      <c r="F225" s="14">
        <v>50870.08015510599</v>
      </c>
    </row>
    <row r="226" spans="1:6" ht="12.75">
      <c r="A226" s="39">
        <v>5414</v>
      </c>
      <c r="B226" s="38" t="s">
        <v>210</v>
      </c>
      <c r="C226" s="12">
        <v>160.25</v>
      </c>
      <c r="D226" s="12">
        <v>466.5</v>
      </c>
      <c r="E226" s="15">
        <v>19600672</v>
      </c>
      <c r="F226" s="14">
        <v>42016.44587352626</v>
      </c>
    </row>
    <row r="227" spans="1:6" ht="12.75">
      <c r="A227" s="39">
        <v>5415</v>
      </c>
      <c r="B227" s="38" t="s">
        <v>211</v>
      </c>
      <c r="C227" s="12">
        <v>627.75</v>
      </c>
      <c r="D227" s="12">
        <v>3289.25</v>
      </c>
      <c r="E227" s="15">
        <v>239738647</v>
      </c>
      <c r="F227" s="14">
        <v>72885.50490233336</v>
      </c>
    </row>
    <row r="228" spans="1:6" ht="12.75">
      <c r="A228" s="39">
        <v>5416</v>
      </c>
      <c r="B228" s="38" t="s">
        <v>212</v>
      </c>
      <c r="C228" s="12">
        <v>498.75</v>
      </c>
      <c r="D228" s="12">
        <v>1864.9166666666667</v>
      </c>
      <c r="E228" s="15">
        <v>97079050</v>
      </c>
      <c r="F228" s="14">
        <v>52055.43589972742</v>
      </c>
    </row>
    <row r="229" spans="1:6" ht="12.75">
      <c r="A229" s="39">
        <v>5417</v>
      </c>
      <c r="B229" s="38" t="s">
        <v>213</v>
      </c>
      <c r="C229" s="12">
        <v>106</v>
      </c>
      <c r="D229" s="12">
        <v>887.4166666666666</v>
      </c>
      <c r="E229" s="15">
        <v>47593941</v>
      </c>
      <c r="F229" s="14">
        <v>53632.01164428585</v>
      </c>
    </row>
    <row r="230" spans="1:6" ht="12.75">
      <c r="A230" s="39">
        <v>5418</v>
      </c>
      <c r="B230" s="38" t="s">
        <v>214</v>
      </c>
      <c r="C230" s="12">
        <v>210.75</v>
      </c>
      <c r="D230" s="12">
        <v>947.3333333333334</v>
      </c>
      <c r="E230" s="15">
        <v>44379929</v>
      </c>
      <c r="F230" s="14">
        <v>46847.21569317382</v>
      </c>
    </row>
    <row r="231" spans="1:6" ht="12.75">
      <c r="A231" s="39">
        <v>5419</v>
      </c>
      <c r="B231" s="38" t="s">
        <v>215</v>
      </c>
      <c r="C231" s="12">
        <v>215.25</v>
      </c>
      <c r="D231" s="12">
        <v>1608.4166666666667</v>
      </c>
      <c r="E231" s="15">
        <v>43547985</v>
      </c>
      <c r="F231" s="14">
        <v>27075.06450442982</v>
      </c>
    </row>
    <row r="232" spans="1:6" ht="12.75">
      <c r="A232" s="39">
        <v>5511</v>
      </c>
      <c r="B232" s="38" t="s">
        <v>216</v>
      </c>
      <c r="C232" s="12">
        <v>110.5</v>
      </c>
      <c r="D232" s="12">
        <v>6415.583333333333</v>
      </c>
      <c r="E232" s="15">
        <v>409888451</v>
      </c>
      <c r="F232" s="14">
        <v>63889.50617636744</v>
      </c>
    </row>
    <row r="233" spans="1:6" ht="12.75">
      <c r="A233" s="39">
        <v>5611</v>
      </c>
      <c r="B233" s="38" t="s">
        <v>217</v>
      </c>
      <c r="C233" s="12">
        <v>82</v>
      </c>
      <c r="D233" s="12">
        <v>850.6666666666666</v>
      </c>
      <c r="E233" s="15">
        <v>39170204</v>
      </c>
      <c r="F233" s="14">
        <v>46046.478056426335</v>
      </c>
    </row>
    <row r="234" spans="1:6" ht="12.75">
      <c r="A234" s="39">
        <v>5612</v>
      </c>
      <c r="B234" s="38" t="s">
        <v>218</v>
      </c>
      <c r="C234" s="12">
        <v>14.5</v>
      </c>
      <c r="D234" s="12">
        <v>260</v>
      </c>
      <c r="E234" s="15">
        <v>7618719</v>
      </c>
      <c r="F234" s="14">
        <f>+E234/D234</f>
        <v>29302.765384615384</v>
      </c>
    </row>
    <row r="235" spans="1:6" ht="12.75">
      <c r="A235" s="39">
        <v>5613</v>
      </c>
      <c r="B235" s="38" t="s">
        <v>219</v>
      </c>
      <c r="C235" s="12">
        <v>351.5</v>
      </c>
      <c r="D235" s="12">
        <v>9025.916666666666</v>
      </c>
      <c r="E235" s="15">
        <v>166875714</v>
      </c>
      <c r="F235" s="14">
        <v>18488.505950457482</v>
      </c>
    </row>
    <row r="236" spans="1:6" ht="12.75">
      <c r="A236" s="39">
        <v>5614</v>
      </c>
      <c r="B236" s="38" t="s">
        <v>220</v>
      </c>
      <c r="C236" s="12">
        <v>136.5</v>
      </c>
      <c r="D236" s="12">
        <v>1680</v>
      </c>
      <c r="E236" s="15">
        <v>40047599</v>
      </c>
      <c r="F236" s="14">
        <v>23837.85654761905</v>
      </c>
    </row>
    <row r="237" spans="1:6" ht="12.75">
      <c r="A237" s="39">
        <v>5615</v>
      </c>
      <c r="B237" s="38" t="s">
        <v>221</v>
      </c>
      <c r="C237" s="12">
        <v>127.5</v>
      </c>
      <c r="D237" s="12">
        <v>1751.6666666666667</v>
      </c>
      <c r="E237" s="15">
        <v>48542921</v>
      </c>
      <c r="F237" s="14">
        <v>27712.419219790674</v>
      </c>
    </row>
    <row r="238" spans="1:6" ht="12.75">
      <c r="A238" s="39">
        <v>5616</v>
      </c>
      <c r="B238" s="38" t="s">
        <v>222</v>
      </c>
      <c r="C238" s="12">
        <v>130</v>
      </c>
      <c r="D238" s="12">
        <v>2381</v>
      </c>
      <c r="E238" s="15">
        <v>46599700</v>
      </c>
      <c r="F238" s="14">
        <v>19571.48257034859</v>
      </c>
    </row>
    <row r="239" spans="1:6" ht="12.75">
      <c r="A239" s="39">
        <v>5617</v>
      </c>
      <c r="B239" s="38" t="s">
        <v>223</v>
      </c>
      <c r="C239" s="12">
        <v>918.75</v>
      </c>
      <c r="D239" s="12">
        <v>5415.166666666667</v>
      </c>
      <c r="E239" s="15">
        <v>105682524</v>
      </c>
      <c r="F239" s="14">
        <v>19516.024252870026</v>
      </c>
    </row>
    <row r="240" spans="1:6" ht="12.75">
      <c r="A240" s="39">
        <v>5619</v>
      </c>
      <c r="B240" s="38" t="s">
        <v>224</v>
      </c>
      <c r="C240" s="12">
        <v>138.75</v>
      </c>
      <c r="D240" s="12">
        <v>732.5833333333334</v>
      </c>
      <c r="E240" s="15">
        <v>13219894</v>
      </c>
      <c r="F240" s="14">
        <v>18045.583892617447</v>
      </c>
    </row>
    <row r="241" spans="1:6" ht="12.75">
      <c r="A241" s="39">
        <v>5621</v>
      </c>
      <c r="B241" s="38" t="s">
        <v>225</v>
      </c>
      <c r="C241" s="12">
        <v>50.25</v>
      </c>
      <c r="D241" s="12">
        <v>677.25</v>
      </c>
      <c r="E241" s="15">
        <v>25967895</v>
      </c>
      <c r="F241" s="14">
        <v>38343.14507198228</v>
      </c>
    </row>
    <row r="242" spans="1:6" ht="12.75">
      <c r="A242" s="39">
        <v>5622</v>
      </c>
      <c r="B242" s="38" t="s">
        <v>226</v>
      </c>
      <c r="C242" s="12">
        <v>11</v>
      </c>
      <c r="D242" s="12">
        <v>268.5</v>
      </c>
      <c r="E242" s="15">
        <v>13330074</v>
      </c>
      <c r="F242" s="14">
        <v>49646.45810055866</v>
      </c>
    </row>
    <row r="243" spans="1:6" ht="12.75">
      <c r="A243" s="39">
        <v>5629</v>
      </c>
      <c r="B243" s="38" t="s">
        <v>227</v>
      </c>
      <c r="C243" s="12">
        <v>63.5</v>
      </c>
      <c r="D243" s="12">
        <v>304.8333333333333</v>
      </c>
      <c r="E243" s="15">
        <v>9819345</v>
      </c>
      <c r="F243" s="14">
        <v>32212.1760524877</v>
      </c>
    </row>
    <row r="244" spans="1:6" ht="12.75">
      <c r="A244" s="39">
        <v>6111</v>
      </c>
      <c r="B244" s="38" t="s">
        <v>228</v>
      </c>
      <c r="C244" s="12">
        <v>89.5</v>
      </c>
      <c r="D244" s="12">
        <v>3682.9166666666665</v>
      </c>
      <c r="E244" s="15">
        <v>96549282</v>
      </c>
      <c r="F244" s="14">
        <v>26215.440298676323</v>
      </c>
    </row>
    <row r="245" spans="1:6" ht="12.75">
      <c r="A245" s="39">
        <v>6112</v>
      </c>
      <c r="B245" s="38" t="s">
        <v>229</v>
      </c>
      <c r="C245" s="12">
        <v>2</v>
      </c>
      <c r="D245" s="13" t="s">
        <v>298</v>
      </c>
      <c r="E245" s="14" t="s">
        <v>298</v>
      </c>
      <c r="F245" s="14" t="s">
        <v>298</v>
      </c>
    </row>
    <row r="246" spans="1:6" ht="12.75">
      <c r="A246" s="39">
        <v>6113</v>
      </c>
      <c r="B246" s="38" t="s">
        <v>230</v>
      </c>
      <c r="C246" s="12">
        <v>15.25</v>
      </c>
      <c r="D246" s="12">
        <v>9857.583333333334</v>
      </c>
      <c r="E246" s="15">
        <v>402969920</v>
      </c>
      <c r="F246" s="14">
        <v>40879.17965018471</v>
      </c>
    </row>
    <row r="247" spans="1:6" ht="12.75">
      <c r="A247" s="39">
        <v>6114</v>
      </c>
      <c r="B247" s="38" t="s">
        <v>231</v>
      </c>
      <c r="C247" s="12">
        <v>50.5</v>
      </c>
      <c r="D247" s="12">
        <v>492</v>
      </c>
      <c r="E247" s="15">
        <v>16733500</v>
      </c>
      <c r="F247" s="14">
        <v>34011.17886178862</v>
      </c>
    </row>
    <row r="248" spans="1:6" ht="12.75">
      <c r="A248" s="39">
        <v>6115</v>
      </c>
      <c r="B248" s="38" t="s">
        <v>232</v>
      </c>
      <c r="C248" s="12">
        <v>24.5</v>
      </c>
      <c r="D248" s="12">
        <v>197.41666666666666</v>
      </c>
      <c r="E248" s="15">
        <v>4132199</v>
      </c>
      <c r="F248" s="14">
        <v>20931.358379062898</v>
      </c>
    </row>
    <row r="249" spans="1:6" ht="12.75">
      <c r="A249" s="39">
        <v>6116</v>
      </c>
      <c r="B249" s="38" t="s">
        <v>233</v>
      </c>
      <c r="C249" s="12">
        <v>161.25</v>
      </c>
      <c r="D249" s="12">
        <v>747.9166666666666</v>
      </c>
      <c r="E249" s="15">
        <v>12689640</v>
      </c>
      <c r="F249" s="14">
        <v>16966.649582172704</v>
      </c>
    </row>
    <row r="250" spans="1:6" ht="12.75">
      <c r="A250" s="39">
        <v>6117</v>
      </c>
      <c r="B250" s="38" t="s">
        <v>234</v>
      </c>
      <c r="C250" s="12">
        <v>39</v>
      </c>
      <c r="D250" s="12">
        <v>247.5</v>
      </c>
      <c r="E250" s="15">
        <v>9180437</v>
      </c>
      <c r="F250" s="14">
        <v>37092.674747474746</v>
      </c>
    </row>
    <row r="251" spans="1:6" ht="12.75">
      <c r="A251" s="39">
        <v>6211</v>
      </c>
      <c r="B251" s="38" t="s">
        <v>235</v>
      </c>
      <c r="C251" s="12">
        <v>830.25</v>
      </c>
      <c r="D251" s="12">
        <v>7600.833333333333</v>
      </c>
      <c r="E251" s="15">
        <v>448615242</v>
      </c>
      <c r="F251" s="14">
        <v>59021.849621752</v>
      </c>
    </row>
    <row r="252" spans="1:6" ht="12.75">
      <c r="A252" s="39">
        <v>6212</v>
      </c>
      <c r="B252" s="38" t="s">
        <v>236</v>
      </c>
      <c r="C252" s="12">
        <v>401.25</v>
      </c>
      <c r="D252" s="12">
        <v>2805.25</v>
      </c>
      <c r="E252" s="15">
        <v>99846255</v>
      </c>
      <c r="F252" s="14">
        <v>35592.64058461813</v>
      </c>
    </row>
    <row r="253" spans="1:6" ht="12.75">
      <c r="A253" s="39">
        <v>6213</v>
      </c>
      <c r="B253" s="38" t="s">
        <v>237</v>
      </c>
      <c r="C253" s="12">
        <v>355.25</v>
      </c>
      <c r="D253" s="12">
        <v>1953.5833333333333</v>
      </c>
      <c r="E253" s="15">
        <v>60083842</v>
      </c>
      <c r="F253" s="14">
        <v>30755.70976410869</v>
      </c>
    </row>
    <row r="254" spans="1:6" ht="12.75">
      <c r="A254" s="39">
        <v>6214</v>
      </c>
      <c r="B254" s="38" t="s">
        <v>238</v>
      </c>
      <c r="C254" s="12">
        <v>86.75</v>
      </c>
      <c r="D254" s="12">
        <v>2633.5</v>
      </c>
      <c r="E254" s="15">
        <v>79908091</v>
      </c>
      <c r="F254" s="14">
        <v>30342.924245300932</v>
      </c>
    </row>
    <row r="255" spans="1:6" ht="12.75">
      <c r="A255" s="39">
        <v>6215</v>
      </c>
      <c r="B255" s="38" t="s">
        <v>239</v>
      </c>
      <c r="C255" s="12">
        <v>42.5</v>
      </c>
      <c r="D255" s="12">
        <v>924.1666666666666</v>
      </c>
      <c r="E255" s="15">
        <v>48761728</v>
      </c>
      <c r="F255" s="14">
        <v>52762.915779981966</v>
      </c>
    </row>
    <row r="256" spans="1:6" ht="12.75">
      <c r="A256" s="39">
        <v>6216</v>
      </c>
      <c r="B256" s="38" t="s">
        <v>240</v>
      </c>
      <c r="C256" s="12">
        <v>69.25</v>
      </c>
      <c r="D256" s="12">
        <v>2931.0833333333335</v>
      </c>
      <c r="E256" s="15">
        <v>63911820</v>
      </c>
      <c r="F256" s="14">
        <v>21804.84576237455</v>
      </c>
    </row>
    <row r="257" spans="1:6" ht="12.75">
      <c r="A257" s="39">
        <v>6219</v>
      </c>
      <c r="B257" s="38" t="s">
        <v>241</v>
      </c>
      <c r="C257" s="12">
        <v>35</v>
      </c>
      <c r="D257" s="12">
        <v>819.1666666666666</v>
      </c>
      <c r="E257" s="15">
        <v>23454640</v>
      </c>
      <c r="F257" s="14">
        <v>28632.317395727365</v>
      </c>
    </row>
    <row r="258" spans="1:6" ht="12.75">
      <c r="A258" s="39">
        <v>6221</v>
      </c>
      <c r="B258" s="38" t="s">
        <v>242</v>
      </c>
      <c r="C258" s="12">
        <v>12</v>
      </c>
      <c r="D258" s="12">
        <v>16807.083333333332</v>
      </c>
      <c r="E258" s="15">
        <v>665119459</v>
      </c>
      <c r="F258" s="14">
        <v>39573.75862359621</v>
      </c>
    </row>
    <row r="259" spans="1:6" ht="12.75">
      <c r="A259" s="39">
        <v>6222</v>
      </c>
      <c r="B259" s="38" t="s">
        <v>243</v>
      </c>
      <c r="C259" s="12">
        <v>3</v>
      </c>
      <c r="D259" s="12">
        <v>1340</v>
      </c>
      <c r="E259" s="15">
        <v>50425902</v>
      </c>
      <c r="F259" s="14">
        <v>37631.27014925373</v>
      </c>
    </row>
    <row r="260" spans="1:6" ht="12.75">
      <c r="A260" s="39">
        <v>6223</v>
      </c>
      <c r="B260" s="38" t="s">
        <v>244</v>
      </c>
      <c r="C260" s="12">
        <v>8</v>
      </c>
      <c r="D260" s="12">
        <v>3589.5</v>
      </c>
      <c r="E260" s="15">
        <v>132427891</v>
      </c>
      <c r="F260" s="14">
        <v>36893.13024098064</v>
      </c>
    </row>
    <row r="261" spans="1:6" ht="12.75">
      <c r="A261" s="39">
        <v>6231</v>
      </c>
      <c r="B261" s="38" t="s">
        <v>245</v>
      </c>
      <c r="C261" s="12">
        <v>101.75</v>
      </c>
      <c r="D261" s="12">
        <v>10400.25</v>
      </c>
      <c r="E261" s="15">
        <v>257267587</v>
      </c>
      <c r="F261" s="14">
        <v>24736.673349198336</v>
      </c>
    </row>
    <row r="262" spans="1:6" ht="12.75">
      <c r="A262" s="39">
        <v>6232</v>
      </c>
      <c r="B262" s="38" t="s">
        <v>246</v>
      </c>
      <c r="C262" s="12">
        <v>221.5</v>
      </c>
      <c r="D262" s="12">
        <v>3648.6666666666665</v>
      </c>
      <c r="E262" s="15">
        <v>77416885</v>
      </c>
      <c r="F262" s="14">
        <v>21217.856294536818</v>
      </c>
    </row>
    <row r="263" spans="1:6" ht="12.75">
      <c r="A263" s="39">
        <v>6233</v>
      </c>
      <c r="B263" s="38" t="s">
        <v>247</v>
      </c>
      <c r="C263" s="12">
        <v>49.5</v>
      </c>
      <c r="D263" s="12">
        <v>1923.4166666666667</v>
      </c>
      <c r="E263" s="15">
        <v>36172916</v>
      </c>
      <c r="F263" s="14">
        <v>18806.593821758157</v>
      </c>
    </row>
    <row r="264" spans="1:6" ht="12.75">
      <c r="A264" s="39">
        <v>6239</v>
      </c>
      <c r="B264" s="38" t="s">
        <v>248</v>
      </c>
      <c r="C264" s="12">
        <v>54.25</v>
      </c>
      <c r="D264" s="12">
        <v>1257.25</v>
      </c>
      <c r="E264" s="15">
        <v>30163538</v>
      </c>
      <c r="F264" s="14">
        <v>23991.67866375025</v>
      </c>
    </row>
    <row r="265" spans="1:6" ht="12.75">
      <c r="A265" s="39">
        <v>6241</v>
      </c>
      <c r="B265" s="38" t="s">
        <v>249</v>
      </c>
      <c r="C265" s="12">
        <v>137.5</v>
      </c>
      <c r="D265" s="12">
        <v>2659.1666666666665</v>
      </c>
      <c r="E265" s="15">
        <v>63681262</v>
      </c>
      <c r="F265" s="14">
        <v>23947.826512065185</v>
      </c>
    </row>
    <row r="266" spans="1:6" ht="12.75">
      <c r="A266" s="39">
        <v>6242</v>
      </c>
      <c r="B266" s="38" t="s">
        <v>250</v>
      </c>
      <c r="C266" s="12">
        <v>37</v>
      </c>
      <c r="D266" s="12">
        <v>589.1666666666666</v>
      </c>
      <c r="E266" s="15">
        <v>14017722</v>
      </c>
      <c r="F266" s="14">
        <v>23792.45601131542</v>
      </c>
    </row>
    <row r="267" spans="1:6" ht="12.75">
      <c r="A267" s="39">
        <v>6243</v>
      </c>
      <c r="B267" s="38" t="s">
        <v>251</v>
      </c>
      <c r="C267" s="12">
        <v>46.75</v>
      </c>
      <c r="D267" s="12">
        <v>3073.9166666666665</v>
      </c>
      <c r="E267" s="15">
        <v>50615428</v>
      </c>
      <c r="F267" s="14">
        <v>16466.102854664245</v>
      </c>
    </row>
    <row r="268" spans="1:6" ht="12.75">
      <c r="A268" s="39">
        <v>6244</v>
      </c>
      <c r="B268" s="38" t="s">
        <v>252</v>
      </c>
      <c r="C268" s="12">
        <v>289</v>
      </c>
      <c r="D268" s="12">
        <v>3193.25</v>
      </c>
      <c r="E268" s="15">
        <v>54178193</v>
      </c>
      <c r="F268" s="14">
        <v>16966.473968527363</v>
      </c>
    </row>
    <row r="269" spans="1:6" ht="12.75">
      <c r="A269" s="39">
        <v>7111</v>
      </c>
      <c r="B269" s="38" t="s">
        <v>253</v>
      </c>
      <c r="C269" s="12">
        <v>50.75</v>
      </c>
      <c r="D269" s="12">
        <v>736.6666666666666</v>
      </c>
      <c r="E269" s="15">
        <v>12419823</v>
      </c>
      <c r="F269" s="14">
        <v>16859.488235294117</v>
      </c>
    </row>
    <row r="270" spans="1:6" ht="12.75">
      <c r="A270" s="39">
        <v>7112</v>
      </c>
      <c r="B270" s="38" t="s">
        <v>254</v>
      </c>
      <c r="C270" s="12">
        <v>24.5</v>
      </c>
      <c r="D270" s="12">
        <v>285.6666666666667</v>
      </c>
      <c r="E270" s="15">
        <v>10226905</v>
      </c>
      <c r="F270" s="14">
        <v>35800.1341890315</v>
      </c>
    </row>
    <row r="271" spans="1:6" ht="12.75">
      <c r="A271" s="39">
        <v>7113</v>
      </c>
      <c r="B271" s="38" t="s">
        <v>255</v>
      </c>
      <c r="C271" s="12">
        <v>12.25</v>
      </c>
      <c r="D271" s="12">
        <v>83</v>
      </c>
      <c r="E271" s="15">
        <v>1670186</v>
      </c>
      <c r="F271" s="14">
        <v>20122.722891566264</v>
      </c>
    </row>
    <row r="272" spans="1:6" ht="12.75">
      <c r="A272" s="39">
        <v>7114</v>
      </c>
      <c r="B272" s="38" t="s">
        <v>256</v>
      </c>
      <c r="C272" s="12">
        <v>6.5</v>
      </c>
      <c r="D272" s="12">
        <v>7.083333333333333</v>
      </c>
      <c r="E272" s="15">
        <v>626524</v>
      </c>
      <c r="F272" s="14">
        <v>88450.44705882353</v>
      </c>
    </row>
    <row r="273" spans="1:6" ht="12.75">
      <c r="A273" s="39">
        <v>7115</v>
      </c>
      <c r="B273" s="38" t="s">
        <v>257</v>
      </c>
      <c r="C273" s="12">
        <v>43.5</v>
      </c>
      <c r="D273" s="12">
        <v>124.25</v>
      </c>
      <c r="E273" s="15">
        <v>4215435</v>
      </c>
      <c r="F273" s="14">
        <v>33927.042253521126</v>
      </c>
    </row>
    <row r="274" spans="1:6" ht="12.75">
      <c r="A274" s="39">
        <v>7121</v>
      </c>
      <c r="B274" s="38" t="s">
        <v>258</v>
      </c>
      <c r="C274" s="12">
        <v>34.25</v>
      </c>
      <c r="D274" s="12">
        <v>775.5</v>
      </c>
      <c r="E274" s="15">
        <v>14622188</v>
      </c>
      <c r="F274" s="14">
        <v>18855.174725983237</v>
      </c>
    </row>
    <row r="275" spans="1:6" ht="12.75">
      <c r="A275" s="39">
        <v>7131</v>
      </c>
      <c r="B275" s="38" t="s">
        <v>259</v>
      </c>
      <c r="C275" s="12">
        <v>11</v>
      </c>
      <c r="D275" s="12">
        <v>80.16666666666667</v>
      </c>
      <c r="E275" s="15">
        <v>1570551</v>
      </c>
      <c r="F275" s="14">
        <v>19591.072765072764</v>
      </c>
    </row>
    <row r="276" spans="1:6" ht="12.75">
      <c r="A276" s="39">
        <v>7132</v>
      </c>
      <c r="B276" s="38" t="s">
        <v>260</v>
      </c>
      <c r="C276" s="12">
        <v>4</v>
      </c>
      <c r="D276" s="12">
        <v>780.6666666666666</v>
      </c>
      <c r="E276" s="15">
        <v>20093284</v>
      </c>
      <c r="F276" s="14">
        <v>25738.62169086251</v>
      </c>
    </row>
    <row r="277" spans="1:6" ht="12.75">
      <c r="A277" s="39">
        <v>7139</v>
      </c>
      <c r="B277" s="38" t="s">
        <v>261</v>
      </c>
      <c r="C277" s="12">
        <v>331</v>
      </c>
      <c r="D277" s="12">
        <v>4220.916666666667</v>
      </c>
      <c r="E277" s="15">
        <v>73093130</v>
      </c>
      <c r="F277" s="14">
        <v>17316.885352707744</v>
      </c>
    </row>
    <row r="278" spans="1:6" ht="12.75">
      <c r="A278" s="39">
        <v>7211</v>
      </c>
      <c r="B278" s="38" t="s">
        <v>262</v>
      </c>
      <c r="C278" s="12">
        <v>156</v>
      </c>
      <c r="D278" s="12">
        <v>3858.5</v>
      </c>
      <c r="E278" s="15">
        <v>81382594</v>
      </c>
      <c r="F278" s="14">
        <v>21091.769858753403</v>
      </c>
    </row>
    <row r="279" spans="1:6" ht="12.75">
      <c r="A279" s="39">
        <v>7212</v>
      </c>
      <c r="B279" s="38" t="s">
        <v>263</v>
      </c>
      <c r="C279" s="12">
        <v>23</v>
      </c>
      <c r="D279" s="12">
        <v>108.08333333333333</v>
      </c>
      <c r="E279" s="15">
        <v>1720857</v>
      </c>
      <c r="F279" s="14">
        <v>15921.575944487278</v>
      </c>
    </row>
    <row r="280" spans="1:6" ht="12.75">
      <c r="A280" s="39">
        <v>7213</v>
      </c>
      <c r="B280" s="38" t="s">
        <v>264</v>
      </c>
      <c r="C280" s="12">
        <v>31.5</v>
      </c>
      <c r="D280" s="12">
        <v>226.08333333333334</v>
      </c>
      <c r="E280" s="15">
        <v>2921237</v>
      </c>
      <c r="F280" s="14">
        <v>12921.063029856246</v>
      </c>
    </row>
    <row r="281" spans="1:6" ht="12.75">
      <c r="A281" s="39">
        <v>7221</v>
      </c>
      <c r="B281" s="38" t="s">
        <v>265</v>
      </c>
      <c r="C281" s="12">
        <v>884</v>
      </c>
      <c r="D281" s="12">
        <v>17160.583333333332</v>
      </c>
      <c r="E281" s="15">
        <v>245173700</v>
      </c>
      <c r="F281" s="14">
        <v>14287.02598493641</v>
      </c>
    </row>
    <row r="282" spans="1:6" ht="12.75">
      <c r="A282" s="39">
        <v>7222</v>
      </c>
      <c r="B282" s="38" t="s">
        <v>266</v>
      </c>
      <c r="C282" s="12">
        <v>1062.5</v>
      </c>
      <c r="D282" s="12">
        <v>13635.833333333334</v>
      </c>
      <c r="E282" s="15">
        <v>158587128</v>
      </c>
      <c r="F282" s="14">
        <v>11630.17500458351</v>
      </c>
    </row>
    <row r="283" spans="1:6" ht="12.75">
      <c r="A283" s="39">
        <v>7223</v>
      </c>
      <c r="B283" s="38" t="s">
        <v>267</v>
      </c>
      <c r="C283" s="12">
        <v>117</v>
      </c>
      <c r="D283" s="12">
        <v>2907.4166666666665</v>
      </c>
      <c r="E283" s="15">
        <v>41938248</v>
      </c>
      <c r="F283" s="14">
        <v>14424.574393075181</v>
      </c>
    </row>
    <row r="284" spans="1:6" ht="12.75">
      <c r="A284" s="39">
        <v>7224</v>
      </c>
      <c r="B284" s="38" t="s">
        <v>268</v>
      </c>
      <c r="C284" s="12">
        <v>331</v>
      </c>
      <c r="D284" s="12">
        <v>2619.5</v>
      </c>
      <c r="E284" s="15">
        <v>31454287</v>
      </c>
      <c r="F284" s="14">
        <v>12007.74460774957</v>
      </c>
    </row>
    <row r="285" spans="1:6" ht="12.75">
      <c r="A285" s="39">
        <v>8111</v>
      </c>
      <c r="B285" s="38" t="s">
        <v>269</v>
      </c>
      <c r="C285" s="12">
        <v>730.75</v>
      </c>
      <c r="D285" s="12">
        <v>3205.4166666666665</v>
      </c>
      <c r="E285" s="15">
        <v>90694700</v>
      </c>
      <c r="F285" s="14">
        <v>28294.19992200702</v>
      </c>
    </row>
    <row r="286" spans="1:6" ht="12.75">
      <c r="A286" s="39">
        <v>8112</v>
      </c>
      <c r="B286" s="38" t="s">
        <v>270</v>
      </c>
      <c r="C286" s="12">
        <v>88.75</v>
      </c>
      <c r="D286" s="12">
        <v>242.66666666666666</v>
      </c>
      <c r="E286" s="15">
        <v>8853142</v>
      </c>
      <c r="F286" s="14">
        <v>36482.72802197802</v>
      </c>
    </row>
    <row r="287" spans="1:6" ht="12.75">
      <c r="A287" s="39">
        <v>8113</v>
      </c>
      <c r="B287" s="38" t="s">
        <v>271</v>
      </c>
      <c r="C287" s="12">
        <v>95.25</v>
      </c>
      <c r="D287" s="12">
        <v>502.25</v>
      </c>
      <c r="E287" s="15">
        <v>19215859</v>
      </c>
      <c r="F287" s="14">
        <v>38259.550024888005</v>
      </c>
    </row>
    <row r="288" spans="1:6" ht="12.75">
      <c r="A288" s="39">
        <v>8114</v>
      </c>
      <c r="B288" s="38" t="s">
        <v>272</v>
      </c>
      <c r="C288" s="12">
        <v>101.75</v>
      </c>
      <c r="D288" s="12">
        <v>276.4166666666667</v>
      </c>
      <c r="E288" s="15">
        <v>7390313</v>
      </c>
      <c r="F288" s="14">
        <v>26736.133855893877</v>
      </c>
    </row>
    <row r="289" spans="1:6" ht="12.75">
      <c r="A289" s="39">
        <v>8121</v>
      </c>
      <c r="B289" s="38" t="s">
        <v>273</v>
      </c>
      <c r="C289" s="12">
        <v>542</v>
      </c>
      <c r="D289" s="12">
        <v>2290.9166666666665</v>
      </c>
      <c r="E289" s="15">
        <v>36114965</v>
      </c>
      <c r="F289" s="14">
        <v>15764.416718198685</v>
      </c>
    </row>
    <row r="290" spans="1:6" ht="12.75">
      <c r="A290" s="39">
        <v>8122</v>
      </c>
      <c r="B290" s="38" t="s">
        <v>274</v>
      </c>
      <c r="C290" s="12">
        <v>95.75</v>
      </c>
      <c r="D290" s="12">
        <v>512.1666666666666</v>
      </c>
      <c r="E290" s="15">
        <v>16143801</v>
      </c>
      <c r="F290" s="14">
        <v>31520.60071591279</v>
      </c>
    </row>
    <row r="291" spans="1:6" ht="12.75">
      <c r="A291" s="39">
        <v>8123</v>
      </c>
      <c r="B291" s="38" t="s">
        <v>275</v>
      </c>
      <c r="C291" s="12">
        <v>188.5</v>
      </c>
      <c r="D291" s="12">
        <v>1577.75</v>
      </c>
      <c r="E291" s="15">
        <v>31647970</v>
      </c>
      <c r="F291" s="14">
        <v>20058.925685311362</v>
      </c>
    </row>
    <row r="292" spans="1:6" ht="12.75">
      <c r="A292" s="39">
        <v>8129</v>
      </c>
      <c r="B292" s="38" t="s">
        <v>276</v>
      </c>
      <c r="C292" s="12">
        <v>101.25</v>
      </c>
      <c r="D292" s="12">
        <v>644.0833333333334</v>
      </c>
      <c r="E292" s="15">
        <v>12556940</v>
      </c>
      <c r="F292" s="14">
        <v>19495.831284771637</v>
      </c>
    </row>
    <row r="293" spans="1:6" ht="12.75">
      <c r="A293" s="39">
        <v>8131</v>
      </c>
      <c r="B293" s="38" t="s">
        <v>277</v>
      </c>
      <c r="C293" s="12">
        <v>223.25</v>
      </c>
      <c r="D293" s="12">
        <v>1607.5833333333333</v>
      </c>
      <c r="E293" s="15">
        <v>26915663</v>
      </c>
      <c r="F293" s="14">
        <v>16742.934840080867</v>
      </c>
    </row>
    <row r="294" spans="1:6" ht="12.75">
      <c r="A294" s="39">
        <v>8132</v>
      </c>
      <c r="B294" s="38" t="s">
        <v>278</v>
      </c>
      <c r="C294" s="12">
        <v>67</v>
      </c>
      <c r="D294" s="12">
        <v>709.5833333333334</v>
      </c>
      <c r="E294" s="15">
        <v>23539632</v>
      </c>
      <c r="F294" s="14">
        <v>33173.87950675279</v>
      </c>
    </row>
    <row r="295" spans="1:6" ht="12.75">
      <c r="A295" s="39">
        <v>8133</v>
      </c>
      <c r="B295" s="38" t="s">
        <v>279</v>
      </c>
      <c r="C295" s="12">
        <v>100.5</v>
      </c>
      <c r="D295" s="12">
        <v>1007.0833333333334</v>
      </c>
      <c r="E295" s="15">
        <v>23966807</v>
      </c>
      <c r="F295" s="14">
        <v>23798.23616052958</v>
      </c>
    </row>
    <row r="296" spans="1:6" ht="12.75">
      <c r="A296" s="39">
        <v>8134</v>
      </c>
      <c r="B296" s="38" t="s">
        <v>280</v>
      </c>
      <c r="C296" s="12">
        <v>185.25</v>
      </c>
      <c r="D296" s="12">
        <v>3024.1666666666665</v>
      </c>
      <c r="E296" s="15">
        <v>41070401</v>
      </c>
      <c r="F296" s="14">
        <v>13580.733314962801</v>
      </c>
    </row>
    <row r="297" spans="1:6" ht="12.75">
      <c r="A297" s="39">
        <v>8139</v>
      </c>
      <c r="B297" s="38" t="s">
        <v>281</v>
      </c>
      <c r="C297" s="12">
        <v>275.25</v>
      </c>
      <c r="D297" s="12">
        <v>1514.1666666666667</v>
      </c>
      <c r="E297" s="15">
        <v>46977897</v>
      </c>
      <c r="F297" s="14">
        <v>31025.578646119975</v>
      </c>
    </row>
    <row r="298" spans="1:6" ht="12.75">
      <c r="A298" s="39">
        <v>8141</v>
      </c>
      <c r="B298" s="38" t="s">
        <v>282</v>
      </c>
      <c r="C298" s="12">
        <v>367.25</v>
      </c>
      <c r="D298" s="12">
        <v>519</v>
      </c>
      <c r="E298" s="15">
        <v>10567928</v>
      </c>
      <c r="F298" s="14">
        <v>20362.09633911368</v>
      </c>
    </row>
    <row r="299" spans="1:6" ht="12.75">
      <c r="A299" s="39">
        <v>9999</v>
      </c>
      <c r="B299" s="38" t="s">
        <v>346</v>
      </c>
      <c r="C299" s="12">
        <v>1316</v>
      </c>
      <c r="D299" s="12">
        <v>2201.25</v>
      </c>
      <c r="E299" s="15">
        <v>77848975</v>
      </c>
      <c r="F299" s="14">
        <v>35365.80352072686</v>
      </c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spans="1:2" ht="12.75">
      <c r="A327" s="40"/>
      <c r="B327" s="40"/>
    </row>
    <row r="328" spans="1:2" ht="12.75">
      <c r="A328" s="40"/>
      <c r="B328" s="40"/>
    </row>
    <row r="329" spans="1:2" ht="12.75">
      <c r="A329" s="40"/>
      <c r="B329" s="40"/>
    </row>
    <row r="330" spans="1:2" ht="12.75">
      <c r="A330" s="40"/>
      <c r="B330" s="40"/>
    </row>
    <row r="331" spans="1:2" ht="12.75">
      <c r="A331" s="40"/>
      <c r="B331" s="40"/>
    </row>
    <row r="332" spans="1:2" ht="12.75">
      <c r="A332" s="40"/>
      <c r="B332" s="40"/>
    </row>
    <row r="333" spans="1:2" ht="12.75">
      <c r="A333" s="40"/>
      <c r="B333" s="40"/>
    </row>
    <row r="334" spans="1:2" ht="12.75">
      <c r="A334" s="40"/>
      <c r="B334" s="40"/>
    </row>
    <row r="335" spans="1:2" ht="12.75">
      <c r="A335" s="40"/>
      <c r="B335" s="40"/>
    </row>
    <row r="336" spans="1:2" ht="12.75">
      <c r="A336" s="40"/>
      <c r="B336" s="40"/>
    </row>
    <row r="337" spans="1:2" ht="12.75">
      <c r="A337" s="40"/>
      <c r="B337" s="40"/>
    </row>
    <row r="338" spans="1:2" ht="12.75">
      <c r="A338" s="40"/>
      <c r="B338" s="40"/>
    </row>
    <row r="339" spans="1:2" ht="12.75">
      <c r="A339" s="40"/>
      <c r="B339" s="40"/>
    </row>
    <row r="340" spans="1:2" ht="12.75">
      <c r="A340" s="40"/>
      <c r="B340" s="40"/>
    </row>
    <row r="341" spans="1:2" ht="12.75">
      <c r="A341" s="40"/>
      <c r="B341" s="40"/>
    </row>
    <row r="342" spans="1:2" ht="12.75">
      <c r="A342" s="40"/>
      <c r="B342" s="40"/>
    </row>
    <row r="343" spans="1:2" ht="12.75">
      <c r="A343" s="40"/>
      <c r="B343" s="40"/>
    </row>
    <row r="344" spans="1:2" ht="12.75">
      <c r="A344" s="40"/>
      <c r="B344" s="40"/>
    </row>
    <row r="345" spans="1:2" ht="12.75">
      <c r="A345" s="40"/>
      <c r="B345" s="40"/>
    </row>
    <row r="346" spans="1:2" ht="12.75">
      <c r="A346" s="40"/>
      <c r="B346" s="40"/>
    </row>
    <row r="347" spans="1:2" ht="12.75">
      <c r="A347" s="40"/>
      <c r="B347" s="40"/>
    </row>
    <row r="348" spans="1:2" ht="12.75">
      <c r="A348" s="40"/>
      <c r="B348" s="40"/>
    </row>
    <row r="349" spans="1:2" ht="12.75">
      <c r="A349" s="40"/>
      <c r="B349" s="40"/>
    </row>
    <row r="350" spans="1:2" ht="12.75">
      <c r="A350" s="40"/>
      <c r="B350" s="40"/>
    </row>
    <row r="351" spans="1:2" ht="12.75">
      <c r="A351" s="40"/>
      <c r="B351" s="40"/>
    </row>
    <row r="352" spans="1:2" ht="12.75">
      <c r="A352" s="40"/>
      <c r="B352" s="40"/>
    </row>
    <row r="353" spans="1:2" ht="12.75">
      <c r="A353" s="40"/>
      <c r="B353" s="40"/>
    </row>
    <row r="354" spans="1:2" ht="12.75">
      <c r="A354" s="40"/>
      <c r="B354" s="40"/>
    </row>
    <row r="355" spans="1:2" ht="12.75">
      <c r="A355" s="40"/>
      <c r="B355" s="40"/>
    </row>
    <row r="356" spans="1:2" ht="12.75">
      <c r="A356" s="40"/>
      <c r="B356" s="40"/>
    </row>
    <row r="357" spans="1:2" ht="12.75">
      <c r="A357" s="40"/>
      <c r="B357" s="40"/>
    </row>
    <row r="358" spans="1:2" ht="12.75">
      <c r="A358" s="40"/>
      <c r="B358" s="40"/>
    </row>
    <row r="359" spans="1:2" ht="12.75">
      <c r="A359" s="40"/>
      <c r="B359" s="40"/>
    </row>
    <row r="360" spans="1:2" ht="12.75">
      <c r="A360" s="40"/>
      <c r="B360" s="40"/>
    </row>
    <row r="361" spans="1:2" ht="12.75">
      <c r="A361" s="40"/>
      <c r="B361" s="40"/>
    </row>
    <row r="362" spans="1:2" ht="12.75">
      <c r="A362" s="40"/>
      <c r="B362" s="40"/>
    </row>
    <row r="363" spans="1:2" ht="12.75">
      <c r="A363" s="40"/>
      <c r="B363" s="40"/>
    </row>
    <row r="364" spans="1:2" ht="12.75">
      <c r="A364" s="40"/>
      <c r="B364" s="40"/>
    </row>
    <row r="365" spans="1:2" ht="12.75">
      <c r="A365" s="40"/>
      <c r="B365" s="40"/>
    </row>
    <row r="366" spans="1:2" ht="12.75">
      <c r="A366" s="40"/>
      <c r="B366" s="40"/>
    </row>
    <row r="367" spans="1:2" ht="12.75">
      <c r="A367" s="40"/>
      <c r="B367" s="40"/>
    </row>
    <row r="368" spans="1:2" ht="12.75">
      <c r="A368" s="40"/>
      <c r="B368" s="40"/>
    </row>
    <row r="369" spans="1:2" ht="12.75">
      <c r="A369" s="40"/>
      <c r="B369" s="40"/>
    </row>
    <row r="370" spans="1:2" ht="12.75">
      <c r="A370" s="40"/>
      <c r="B370" s="40"/>
    </row>
    <row r="371" spans="1:2" ht="12.75">
      <c r="A371" s="40"/>
      <c r="B371" s="40"/>
    </row>
    <row r="372" spans="1:2" ht="12.75">
      <c r="A372" s="40"/>
      <c r="B372" s="40"/>
    </row>
    <row r="373" spans="1:2" ht="12.75">
      <c r="A373" s="40"/>
      <c r="B373" s="40"/>
    </row>
    <row r="374" spans="1:2" ht="12.75">
      <c r="A374" s="40"/>
      <c r="B374" s="40"/>
    </row>
    <row r="375" spans="1:2" ht="12.75">
      <c r="A375" s="40"/>
      <c r="B375" s="40"/>
    </row>
    <row r="376" spans="1:2" ht="12.75">
      <c r="A376" s="40"/>
      <c r="B376" s="40"/>
    </row>
    <row r="377" spans="1:2" ht="12.75">
      <c r="A377" s="40"/>
      <c r="B377" s="40"/>
    </row>
    <row r="378" spans="1:2" ht="12.75">
      <c r="A378" s="40"/>
      <c r="B378" s="40"/>
    </row>
    <row r="379" spans="1:2" ht="12.75">
      <c r="A379" s="40"/>
      <c r="B379" s="40"/>
    </row>
    <row r="380" spans="1:2" ht="12.75">
      <c r="A380" s="40"/>
      <c r="B380" s="40"/>
    </row>
    <row r="381" spans="1:2" ht="12.75">
      <c r="A381" s="40"/>
      <c r="B381" s="40"/>
    </row>
    <row r="382" spans="1:2" ht="12.75">
      <c r="A382" s="40"/>
      <c r="B382" s="40"/>
    </row>
    <row r="383" spans="1:2" ht="12.75">
      <c r="A383" s="40"/>
      <c r="B383" s="40"/>
    </row>
    <row r="384" spans="1:2" ht="12.75">
      <c r="A384" s="40"/>
      <c r="B384" s="40"/>
    </row>
    <row r="385" spans="1:2" ht="12.75">
      <c r="A385" s="40"/>
      <c r="B385" s="40"/>
    </row>
    <row r="386" spans="1:2" ht="12.75">
      <c r="A386" s="40"/>
      <c r="B386" s="40"/>
    </row>
    <row r="387" spans="1:2" ht="12.75">
      <c r="A387" s="40"/>
      <c r="B387" s="40"/>
    </row>
    <row r="388" spans="1:2" ht="12.75">
      <c r="A388" s="40"/>
      <c r="B388" s="40"/>
    </row>
    <row r="389" spans="1:2" ht="12.75">
      <c r="A389" s="40"/>
      <c r="B389" s="40"/>
    </row>
    <row r="390" spans="1:2" ht="12.75">
      <c r="A390" s="40"/>
      <c r="B390" s="40"/>
    </row>
    <row r="391" spans="1:2" ht="12.75">
      <c r="A391" s="40"/>
      <c r="B391" s="40"/>
    </row>
    <row r="392" spans="1:2" ht="12.75">
      <c r="A392" s="40"/>
      <c r="B392" s="40"/>
    </row>
    <row r="393" spans="1:2" ht="12.75">
      <c r="A393" s="40"/>
      <c r="B393" s="40"/>
    </row>
    <row r="394" spans="1:2" ht="12.75">
      <c r="A394" s="40"/>
      <c r="B394" s="40"/>
    </row>
    <row r="395" spans="1:2" ht="12.75">
      <c r="A395" s="40"/>
      <c r="B395" s="40"/>
    </row>
    <row r="396" spans="1:2" ht="12.75">
      <c r="A396" s="40"/>
      <c r="B396" s="40"/>
    </row>
    <row r="397" spans="1:2" ht="12.75">
      <c r="A397" s="40"/>
      <c r="B397" s="40"/>
    </row>
    <row r="398" spans="1:2" ht="12.75">
      <c r="A398" s="40"/>
      <c r="B398" s="40"/>
    </row>
    <row r="399" spans="1:2" ht="12.75">
      <c r="A399" s="40"/>
      <c r="B399" s="40"/>
    </row>
    <row r="400" spans="1:2" ht="12.75">
      <c r="A400" s="40"/>
      <c r="B400" s="40"/>
    </row>
    <row r="401" spans="1:2" ht="12.75">
      <c r="A401" s="40"/>
      <c r="B401" s="40"/>
    </row>
    <row r="402" spans="1:2" ht="12.75">
      <c r="A402" s="40"/>
      <c r="B402" s="40"/>
    </row>
    <row r="403" spans="1:2" ht="12.75">
      <c r="A403" s="40"/>
      <c r="B403" s="40"/>
    </row>
    <row r="404" spans="1:2" ht="12.75">
      <c r="A404" s="40"/>
      <c r="B404" s="40"/>
    </row>
    <row r="405" spans="1:2" ht="12.75">
      <c r="A405" s="40"/>
      <c r="B405" s="40"/>
    </row>
    <row r="406" spans="1:2" ht="12.75">
      <c r="A406" s="40"/>
      <c r="B406" s="40"/>
    </row>
    <row r="407" spans="1:2" ht="12.75">
      <c r="A407" s="40"/>
      <c r="B407" s="40"/>
    </row>
    <row r="408" spans="1:2" ht="12.75">
      <c r="A408" s="40"/>
      <c r="B408" s="40"/>
    </row>
    <row r="409" spans="1:2" ht="12.75">
      <c r="A409" s="40"/>
      <c r="B409" s="40"/>
    </row>
    <row r="410" spans="1:2" ht="12.75">
      <c r="A410" s="40"/>
      <c r="B410" s="40"/>
    </row>
    <row r="411" spans="1:2" ht="12.75">
      <c r="A411" s="40"/>
      <c r="B411" s="40"/>
    </row>
    <row r="412" spans="1:2" ht="12.75">
      <c r="A412" s="40"/>
      <c r="B412" s="40"/>
    </row>
    <row r="413" spans="1:2" ht="12.75">
      <c r="A413" s="40"/>
      <c r="B413" s="40"/>
    </row>
    <row r="414" spans="1:2" ht="12.75">
      <c r="A414" s="40"/>
      <c r="B414" s="40"/>
    </row>
    <row r="415" spans="1:2" ht="12.75">
      <c r="A415" s="40"/>
      <c r="B415" s="40"/>
    </row>
    <row r="416" spans="1:2" ht="12.75">
      <c r="A416" s="40"/>
      <c r="B416" s="40"/>
    </row>
    <row r="417" spans="1:2" ht="12.75">
      <c r="A417" s="40"/>
      <c r="B417" s="40"/>
    </row>
    <row r="418" spans="1:2" ht="12.75">
      <c r="A418" s="40"/>
      <c r="B418" s="40"/>
    </row>
    <row r="419" spans="1:2" ht="12.75">
      <c r="A419" s="40"/>
      <c r="B419" s="40"/>
    </row>
    <row r="420" spans="1:2" ht="12.75">
      <c r="A420" s="40"/>
      <c r="B420" s="40"/>
    </row>
    <row r="421" spans="1:2" ht="12.75">
      <c r="A421" s="40"/>
      <c r="B421" s="40"/>
    </row>
    <row r="422" spans="1:2" ht="12.75">
      <c r="A422" s="40"/>
      <c r="B422" s="40"/>
    </row>
    <row r="423" spans="1:2" ht="12.75">
      <c r="A423" s="40"/>
      <c r="B423" s="40"/>
    </row>
    <row r="424" spans="1:2" ht="12.75">
      <c r="A424" s="40"/>
      <c r="B424" s="40"/>
    </row>
    <row r="425" spans="1:2" ht="12.75">
      <c r="A425" s="40"/>
      <c r="B425" s="40"/>
    </row>
    <row r="426" spans="1:2" ht="12.75">
      <c r="A426" s="40"/>
      <c r="B426" s="40"/>
    </row>
    <row r="427" spans="1:2" ht="12.75">
      <c r="A427" s="40"/>
      <c r="B427" s="40"/>
    </row>
    <row r="428" spans="1:2" ht="12.75">
      <c r="A428" s="40"/>
      <c r="B428" s="40"/>
    </row>
    <row r="429" spans="1:2" ht="12.75">
      <c r="A429" s="40"/>
      <c r="B429" s="40"/>
    </row>
    <row r="430" spans="1:2" ht="12.75">
      <c r="A430" s="40"/>
      <c r="B430" s="40"/>
    </row>
    <row r="431" spans="1:2" ht="12.75">
      <c r="A431" s="40"/>
      <c r="B431" s="40"/>
    </row>
    <row r="432" spans="1:2" ht="12.75">
      <c r="A432" s="40"/>
      <c r="B432" s="40"/>
    </row>
    <row r="433" spans="1:2" ht="12.75">
      <c r="A433" s="40"/>
      <c r="B433" s="40"/>
    </row>
    <row r="434" spans="1:2" ht="12.75">
      <c r="A434" s="40"/>
      <c r="B434" s="40"/>
    </row>
    <row r="435" spans="1:2" ht="12.75">
      <c r="A435" s="40"/>
      <c r="B435" s="40"/>
    </row>
    <row r="436" spans="1:2" ht="12.75">
      <c r="A436" s="40"/>
      <c r="B436" s="40"/>
    </row>
    <row r="437" spans="1:2" ht="12.75">
      <c r="A437" s="40"/>
      <c r="B437" s="40"/>
    </row>
    <row r="438" spans="1:2" ht="12.75">
      <c r="A438" s="40"/>
      <c r="B438" s="40"/>
    </row>
    <row r="439" spans="1:2" ht="12.75">
      <c r="A439" s="40"/>
      <c r="B439" s="40"/>
    </row>
    <row r="440" spans="1:2" ht="12.75">
      <c r="A440" s="40"/>
      <c r="B440" s="40"/>
    </row>
    <row r="441" spans="1:2" ht="12.75">
      <c r="A441" s="40"/>
      <c r="B441" s="40"/>
    </row>
    <row r="442" spans="1:2" ht="12.75">
      <c r="A442" s="40"/>
      <c r="B442" s="40"/>
    </row>
    <row r="443" spans="1:2" ht="12.75">
      <c r="A443" s="40"/>
      <c r="B443" s="40"/>
    </row>
    <row r="444" spans="1:2" ht="12.75">
      <c r="A444" s="40"/>
      <c r="B444" s="40"/>
    </row>
    <row r="445" spans="1:2" ht="12.75">
      <c r="A445" s="40"/>
      <c r="B445" s="40"/>
    </row>
    <row r="446" spans="1:2" ht="12.75">
      <c r="A446" s="40"/>
      <c r="B446" s="40"/>
    </row>
    <row r="447" spans="1:2" ht="12.75">
      <c r="A447" s="40"/>
      <c r="B447" s="40"/>
    </row>
    <row r="448" spans="1:2" ht="12.75">
      <c r="A448" s="40"/>
      <c r="B448" s="40"/>
    </row>
    <row r="449" spans="1:2" ht="12.75">
      <c r="A449" s="40"/>
      <c r="B449" s="40"/>
    </row>
    <row r="450" spans="1:2" ht="12.75">
      <c r="A450" s="40"/>
      <c r="B450" s="40"/>
    </row>
    <row r="451" spans="1:2" ht="12.75">
      <c r="A451" s="40"/>
      <c r="B451" s="40"/>
    </row>
    <row r="452" spans="1:2" ht="12.75">
      <c r="A452" s="40"/>
      <c r="B452" s="40"/>
    </row>
    <row r="453" spans="1:2" ht="12.75">
      <c r="A453" s="40"/>
      <c r="B453" s="40"/>
    </row>
    <row r="454" spans="1:2" ht="12.75">
      <c r="A454" s="40"/>
      <c r="B454" s="40"/>
    </row>
    <row r="455" spans="1:2" ht="12.75">
      <c r="A455" s="40"/>
      <c r="B455" s="40"/>
    </row>
    <row r="456" spans="1:2" ht="12.75">
      <c r="A456" s="40"/>
      <c r="B456" s="40"/>
    </row>
    <row r="457" spans="1:2" ht="12.75">
      <c r="A457" s="40"/>
      <c r="B457" s="40"/>
    </row>
    <row r="458" spans="1:2" ht="12.75">
      <c r="A458" s="40"/>
      <c r="B458" s="40"/>
    </row>
    <row r="459" spans="1:2" ht="12.75">
      <c r="A459" s="40"/>
      <c r="B459" s="40"/>
    </row>
    <row r="460" spans="1:2" ht="12.75">
      <c r="A460" s="40"/>
      <c r="B460" s="40"/>
    </row>
    <row r="461" spans="1:2" ht="12.75">
      <c r="A461" s="40"/>
      <c r="B461" s="40"/>
    </row>
    <row r="462" spans="1:2" ht="12.75">
      <c r="A462" s="40"/>
      <c r="B462" s="40"/>
    </row>
    <row r="463" spans="1:2" ht="12.75">
      <c r="A463" s="40"/>
      <c r="B463" s="40"/>
    </row>
    <row r="464" spans="1:2" ht="12.75">
      <c r="A464" s="40"/>
      <c r="B464" s="40"/>
    </row>
    <row r="465" spans="1:2" ht="12.75">
      <c r="A465" s="40"/>
      <c r="B465" s="40"/>
    </row>
    <row r="466" spans="1:2" ht="12.75">
      <c r="A466" s="40"/>
      <c r="B466" s="40"/>
    </row>
    <row r="467" spans="1:2" ht="12.75">
      <c r="A467" s="40"/>
      <c r="B467" s="40"/>
    </row>
    <row r="468" spans="1:2" ht="12.75">
      <c r="A468" s="40"/>
      <c r="B468" s="40"/>
    </row>
    <row r="469" spans="1:2" ht="12.75">
      <c r="A469" s="40"/>
      <c r="B469" s="40"/>
    </row>
    <row r="470" spans="1:2" ht="12.75">
      <c r="A470" s="40"/>
      <c r="B470" s="40"/>
    </row>
    <row r="471" spans="1:2" ht="12.75">
      <c r="A471" s="40"/>
      <c r="B471" s="40"/>
    </row>
    <row r="472" spans="1:2" ht="12.75">
      <c r="A472" s="40"/>
      <c r="B472" s="40"/>
    </row>
    <row r="473" spans="1:2" ht="12.75">
      <c r="A473" s="40"/>
      <c r="B473" s="40"/>
    </row>
    <row r="474" spans="1:2" ht="12.75">
      <c r="A474" s="40"/>
      <c r="B474" s="40"/>
    </row>
    <row r="475" spans="1:2" ht="12.75">
      <c r="A475" s="40"/>
      <c r="B475" s="40"/>
    </row>
    <row r="476" spans="1:2" ht="12.75">
      <c r="A476" s="40"/>
      <c r="B476" s="40"/>
    </row>
    <row r="477" spans="1:2" ht="12.75">
      <c r="A477" s="40"/>
      <c r="B477" s="40"/>
    </row>
    <row r="478" spans="1:2" ht="12.75">
      <c r="A478" s="40"/>
      <c r="B478" s="40"/>
    </row>
    <row r="479" spans="1:2" ht="12.75">
      <c r="A479" s="40"/>
      <c r="B479" s="40"/>
    </row>
    <row r="480" spans="1:2" ht="12.75">
      <c r="A480" s="40"/>
      <c r="B480" s="40"/>
    </row>
    <row r="481" spans="1:2" ht="12.75">
      <c r="A481" s="40"/>
      <c r="B481" s="40"/>
    </row>
    <row r="482" spans="1:2" ht="12.75">
      <c r="A482" s="40"/>
      <c r="B482" s="40"/>
    </row>
    <row r="483" spans="1:2" ht="12.75">
      <c r="A483" s="40"/>
      <c r="B483" s="40"/>
    </row>
    <row r="484" spans="1:2" ht="12.75">
      <c r="A484" s="40"/>
      <c r="B484" s="40"/>
    </row>
    <row r="485" spans="1:2" ht="12.75">
      <c r="A485" s="40"/>
      <c r="B485" s="40"/>
    </row>
    <row r="486" spans="1:2" ht="12.75">
      <c r="A486" s="40"/>
      <c r="B486" s="40"/>
    </row>
    <row r="487" spans="1:2" ht="12.75">
      <c r="A487" s="40"/>
      <c r="B487" s="40"/>
    </row>
    <row r="488" spans="1:2" ht="12.75">
      <c r="A488" s="40"/>
      <c r="B488" s="40"/>
    </row>
    <row r="489" spans="1:2" ht="12.75">
      <c r="A489" s="40"/>
      <c r="B489" s="40"/>
    </row>
    <row r="490" spans="1:2" ht="12.75">
      <c r="A490" s="40"/>
      <c r="B490" s="40"/>
    </row>
    <row r="491" spans="1:2" ht="12.75">
      <c r="A491" s="40"/>
      <c r="B491" s="40"/>
    </row>
    <row r="492" spans="1:2" ht="12.75">
      <c r="A492" s="40"/>
      <c r="B492" s="40"/>
    </row>
    <row r="493" spans="1:2" ht="12.75">
      <c r="A493" s="40"/>
      <c r="B493" s="40"/>
    </row>
    <row r="494" spans="1:2" ht="12.75">
      <c r="A494" s="40"/>
      <c r="B494" s="40"/>
    </row>
    <row r="495" spans="1:2" ht="12.75">
      <c r="A495" s="39"/>
      <c r="B495" s="39"/>
    </row>
    <row r="496" spans="1:2" ht="12.75">
      <c r="A496" s="40"/>
      <c r="B496" s="40"/>
    </row>
    <row r="497" spans="1:2" ht="12.75">
      <c r="A497" s="40"/>
      <c r="B497" s="40"/>
    </row>
    <row r="498" spans="1:2" ht="12.75">
      <c r="A498" s="40"/>
      <c r="B498" s="40"/>
    </row>
    <row r="499" spans="1:2" ht="12.75">
      <c r="A499" s="40"/>
      <c r="B499" s="40"/>
    </row>
    <row r="500" spans="1:2" ht="12.75">
      <c r="A500" s="40"/>
      <c r="B500" s="40"/>
    </row>
    <row r="501" spans="1:2" ht="12.75">
      <c r="A501" s="40"/>
      <c r="B501" s="40"/>
    </row>
    <row r="502" spans="1:2" ht="12.75">
      <c r="A502" s="40"/>
      <c r="B502" s="40"/>
    </row>
    <row r="503" spans="1:2" ht="12.75">
      <c r="A503" s="40"/>
      <c r="B503" s="40"/>
    </row>
    <row r="504" spans="1:2" ht="12.75">
      <c r="A504" s="40"/>
      <c r="B504" s="40"/>
    </row>
    <row r="505" spans="1:2" ht="12.75">
      <c r="A505" s="40"/>
      <c r="B505" s="40"/>
    </row>
    <row r="506" spans="1:2" ht="12.75">
      <c r="A506" s="40"/>
      <c r="B506" s="40"/>
    </row>
    <row r="507" spans="1:2" ht="12.75">
      <c r="A507" s="40"/>
      <c r="B507" s="40"/>
    </row>
    <row r="508" spans="1:2" ht="12.75">
      <c r="A508" s="40"/>
      <c r="B508" s="40"/>
    </row>
    <row r="509" spans="1:2" ht="12.75">
      <c r="A509" s="40"/>
      <c r="B509" s="40"/>
    </row>
    <row r="510" spans="1:2" ht="12.75">
      <c r="A510" s="40"/>
      <c r="B510" s="40"/>
    </row>
    <row r="511" spans="1:2" ht="12.75">
      <c r="A511" s="40"/>
      <c r="B511" s="40"/>
    </row>
    <row r="512" spans="1:2" ht="12.75">
      <c r="A512" s="40"/>
      <c r="B512" s="40"/>
    </row>
    <row r="513" spans="1:2" ht="12.75">
      <c r="A513" s="40"/>
      <c r="B513" s="40"/>
    </row>
    <row r="514" spans="1:2" ht="12.75">
      <c r="A514" s="40"/>
      <c r="B514" s="40"/>
    </row>
    <row r="515" spans="1:2" ht="12.75">
      <c r="A515" s="40"/>
      <c r="B515" s="40"/>
    </row>
    <row r="516" spans="1:2" ht="12.75">
      <c r="A516" s="40"/>
      <c r="B516" s="40"/>
    </row>
    <row r="517" spans="1:2" ht="12.75">
      <c r="A517" s="40"/>
      <c r="B517" s="40"/>
    </row>
    <row r="518" spans="1:2" ht="12.75">
      <c r="A518" s="40"/>
      <c r="B518" s="40"/>
    </row>
    <row r="519" spans="1:2" ht="12.75">
      <c r="A519" s="40"/>
      <c r="B519" s="40"/>
    </row>
    <row r="520" spans="1:2" ht="12.75">
      <c r="A520" s="40"/>
      <c r="B520" s="40"/>
    </row>
    <row r="521" spans="1:2" ht="12.75">
      <c r="A521" s="40"/>
      <c r="B521" s="40"/>
    </row>
    <row r="522" spans="1:2" ht="12.75">
      <c r="A522" s="40"/>
      <c r="B522" s="40"/>
    </row>
    <row r="523" spans="1:2" ht="12.75">
      <c r="A523" s="40"/>
      <c r="B523" s="40"/>
    </row>
    <row r="524" spans="1:2" ht="12.75">
      <c r="A524" s="40"/>
      <c r="B524" s="40"/>
    </row>
    <row r="525" spans="1:2" ht="12.75">
      <c r="A525" s="40"/>
      <c r="B525" s="40"/>
    </row>
    <row r="526" spans="1:2" ht="12.75">
      <c r="A526" s="40"/>
      <c r="B526" s="40"/>
    </row>
    <row r="527" spans="1:2" ht="12.75">
      <c r="A527" s="40"/>
      <c r="B527" s="40"/>
    </row>
    <row r="528" spans="1:2" ht="12.75">
      <c r="A528" s="40"/>
      <c r="B528" s="40"/>
    </row>
    <row r="529" spans="1:2" ht="12.75">
      <c r="A529" s="40"/>
      <c r="B529" s="40"/>
    </row>
    <row r="530" spans="1:2" ht="12.75">
      <c r="A530" s="40"/>
      <c r="B530" s="40"/>
    </row>
    <row r="531" spans="1:2" ht="12.75">
      <c r="A531" s="40"/>
      <c r="B531" s="40"/>
    </row>
    <row r="532" spans="1:2" ht="12.75">
      <c r="A532" s="40"/>
      <c r="B532" s="40"/>
    </row>
    <row r="533" spans="1:2" ht="12.75">
      <c r="A533" s="40"/>
      <c r="B533" s="40"/>
    </row>
    <row r="534" spans="1:2" ht="12.75">
      <c r="A534" s="40"/>
      <c r="B534" s="40"/>
    </row>
    <row r="535" spans="1:2" ht="12.75">
      <c r="A535" s="40"/>
      <c r="B535" s="40"/>
    </row>
    <row r="536" spans="1:2" ht="12.75">
      <c r="A536" s="40"/>
      <c r="B536" s="40"/>
    </row>
    <row r="537" spans="1:2" ht="12.75">
      <c r="A537" s="40"/>
      <c r="B537" s="40"/>
    </row>
    <row r="538" spans="1:2" ht="12.75">
      <c r="A538" s="40"/>
      <c r="B538" s="40"/>
    </row>
    <row r="539" spans="1:2" ht="12.75">
      <c r="A539" s="40"/>
      <c r="B539" s="40"/>
    </row>
    <row r="540" spans="1:2" ht="12.75">
      <c r="A540" s="40"/>
      <c r="B540" s="40"/>
    </row>
    <row r="541" spans="1:2" ht="12.75">
      <c r="A541" s="40"/>
      <c r="B541" s="40"/>
    </row>
    <row r="542" spans="1:2" ht="12.75">
      <c r="A542" s="40"/>
      <c r="B542" s="40"/>
    </row>
    <row r="543" spans="1:2" ht="12.75">
      <c r="A543" s="40"/>
      <c r="B543" s="40"/>
    </row>
    <row r="544" spans="1:2" ht="12.75">
      <c r="A544" s="40"/>
      <c r="B544" s="40"/>
    </row>
    <row r="545" spans="1:2" ht="12.75">
      <c r="A545" s="40"/>
      <c r="B545" s="40"/>
    </row>
    <row r="546" spans="1:2" ht="12.75">
      <c r="A546" s="40"/>
      <c r="B546" s="40"/>
    </row>
    <row r="547" spans="1:2" ht="12.75">
      <c r="A547" s="40"/>
      <c r="B547" s="40"/>
    </row>
    <row r="548" spans="1:2" ht="12.75">
      <c r="A548" s="40"/>
      <c r="B548" s="40"/>
    </row>
    <row r="549" spans="1:2" ht="12.75">
      <c r="A549" s="40"/>
      <c r="B549" s="40"/>
    </row>
    <row r="550" spans="1:2" ht="12.75">
      <c r="A550" s="40"/>
      <c r="B550" s="40"/>
    </row>
    <row r="551" spans="1:2" ht="12.75">
      <c r="A551" s="40"/>
      <c r="B551" s="40"/>
    </row>
    <row r="552" spans="1:2" ht="12.75">
      <c r="A552" s="40"/>
      <c r="B552" s="40"/>
    </row>
    <row r="553" spans="1:2" ht="12.75">
      <c r="A553" s="40"/>
      <c r="B553" s="40"/>
    </row>
    <row r="554" spans="1:2" ht="12.75">
      <c r="A554" s="40"/>
      <c r="B554" s="40"/>
    </row>
    <row r="555" spans="1:2" ht="12.75">
      <c r="A555" s="40"/>
      <c r="B555" s="40"/>
    </row>
    <row r="556" spans="1:2" ht="12.75">
      <c r="A556" s="40"/>
      <c r="B556" s="40"/>
    </row>
    <row r="557" spans="1:2" ht="12.75">
      <c r="A557" s="40"/>
      <c r="B557" s="40"/>
    </row>
    <row r="558" spans="1:2" ht="12.75">
      <c r="A558" s="40"/>
      <c r="B558" s="40"/>
    </row>
    <row r="559" spans="1:2" ht="12.75">
      <c r="A559" s="40"/>
      <c r="B559" s="40"/>
    </row>
    <row r="560" spans="1:2" ht="12.75">
      <c r="A560" s="40"/>
      <c r="B560" s="40"/>
    </row>
    <row r="561" spans="1:2" ht="12.75">
      <c r="A561" s="40"/>
      <c r="B561" s="40"/>
    </row>
    <row r="562" spans="1:2" ht="12.75">
      <c r="A562" s="40"/>
      <c r="B562" s="40"/>
    </row>
    <row r="563" spans="1:2" ht="12.75">
      <c r="A563" s="40"/>
      <c r="B563" s="40"/>
    </row>
    <row r="564" spans="1:2" ht="12.75">
      <c r="A564" s="40"/>
      <c r="B564" s="40"/>
    </row>
    <row r="565" spans="1:2" ht="12.75">
      <c r="A565" s="40"/>
      <c r="B565" s="40"/>
    </row>
    <row r="566" spans="1:2" ht="12.75">
      <c r="A566" s="40"/>
      <c r="B566" s="40"/>
    </row>
    <row r="567" spans="1:2" ht="12.75">
      <c r="A567" s="40"/>
      <c r="B567" s="40"/>
    </row>
    <row r="568" spans="1:2" ht="12.75">
      <c r="A568" s="40"/>
      <c r="B568" s="40"/>
    </row>
    <row r="569" spans="1:2" ht="12.75">
      <c r="A569" s="40"/>
      <c r="B569" s="40"/>
    </row>
    <row r="570" spans="1:2" ht="12.75">
      <c r="A570" s="40"/>
      <c r="B570" s="40"/>
    </row>
    <row r="571" spans="1:2" ht="12.75">
      <c r="A571" s="40"/>
      <c r="B571" s="40"/>
    </row>
    <row r="572" spans="1:2" ht="12.75">
      <c r="A572" s="40"/>
      <c r="B572" s="40"/>
    </row>
    <row r="573" spans="1:2" ht="12.75">
      <c r="A573" s="40"/>
      <c r="B573" s="40"/>
    </row>
    <row r="574" spans="1:2" ht="12.75">
      <c r="A574" s="40"/>
      <c r="B574" s="40"/>
    </row>
    <row r="575" spans="1:2" ht="12.75">
      <c r="A575" s="40"/>
      <c r="B575" s="40"/>
    </row>
    <row r="576" spans="1:2" ht="12.75">
      <c r="A576" s="40"/>
      <c r="B576" s="40"/>
    </row>
    <row r="577" spans="1:2" ht="12.75">
      <c r="A577" s="40"/>
      <c r="B577" s="40"/>
    </row>
    <row r="578" spans="1:2" ht="12.75">
      <c r="A578" s="40"/>
      <c r="B578" s="40"/>
    </row>
    <row r="579" spans="1:2" ht="12.75">
      <c r="A579" s="40"/>
      <c r="B579" s="40"/>
    </row>
    <row r="580" spans="1:2" ht="12.75">
      <c r="A580" s="40"/>
      <c r="B580" s="40"/>
    </row>
    <row r="581" spans="1:2" ht="12.75">
      <c r="A581" s="40"/>
      <c r="B581" s="40"/>
    </row>
    <row r="582" spans="1:2" ht="12.75">
      <c r="A582" s="40"/>
      <c r="B582" s="40"/>
    </row>
    <row r="583" spans="1:2" ht="12.75">
      <c r="A583" s="40"/>
      <c r="B583" s="40"/>
    </row>
    <row r="584" spans="1:2" ht="12.75">
      <c r="A584" s="40"/>
      <c r="B584" s="40"/>
    </row>
    <row r="585" spans="1:2" ht="12.75">
      <c r="A585" s="40"/>
      <c r="B585" s="40"/>
    </row>
    <row r="586" spans="1:2" ht="12.75">
      <c r="A586" s="40"/>
      <c r="B586" s="40"/>
    </row>
    <row r="587" spans="1:2" ht="12.75">
      <c r="A587" s="40"/>
      <c r="B587" s="40"/>
    </row>
    <row r="588" spans="1:2" ht="12.75">
      <c r="A588" s="40"/>
      <c r="B588" s="40"/>
    </row>
    <row r="589" spans="1:2" ht="12.75">
      <c r="A589" s="40"/>
      <c r="B589" s="40"/>
    </row>
    <row r="590" spans="1:2" ht="12.75">
      <c r="A590" s="40"/>
      <c r="B590" s="40"/>
    </row>
    <row r="591" spans="1:2" ht="12.75">
      <c r="A591" s="40"/>
      <c r="B591" s="40"/>
    </row>
    <row r="592" spans="1:2" ht="12.75">
      <c r="A592" s="40"/>
      <c r="B592" s="40"/>
    </row>
    <row r="593" spans="1:2" ht="12.75">
      <c r="A593" s="40"/>
      <c r="B593" s="40"/>
    </row>
    <row r="594" spans="1:2" ht="12.75">
      <c r="A594" s="40"/>
      <c r="B594" s="40"/>
    </row>
    <row r="595" spans="1:2" ht="12.75">
      <c r="A595" s="40"/>
      <c r="B595" s="40"/>
    </row>
    <row r="596" spans="1:2" ht="12.75">
      <c r="A596" s="40"/>
      <c r="B596" s="40"/>
    </row>
    <row r="597" spans="1:2" ht="12.75">
      <c r="A597" s="40"/>
      <c r="B597" s="40"/>
    </row>
    <row r="598" spans="1:2" ht="12.75">
      <c r="A598" s="40"/>
      <c r="B598" s="40"/>
    </row>
    <row r="599" spans="1:2" ht="12.75">
      <c r="A599" s="40"/>
      <c r="B599" s="40"/>
    </row>
    <row r="600" spans="1:2" ht="12.75">
      <c r="A600" s="40"/>
      <c r="B600" s="40"/>
    </row>
    <row r="601" spans="1:2" ht="12.75">
      <c r="A601" s="40"/>
      <c r="B601" s="40"/>
    </row>
    <row r="602" spans="1:2" ht="12.75">
      <c r="A602" s="40"/>
      <c r="B602" s="40"/>
    </row>
    <row r="603" spans="1:2" ht="12.75">
      <c r="A603" s="40"/>
      <c r="B603" s="40"/>
    </row>
    <row r="604" spans="1:2" ht="12.75">
      <c r="A604" s="40"/>
      <c r="B604" s="40"/>
    </row>
    <row r="605" spans="1:2" ht="12.75">
      <c r="A605" s="40"/>
      <c r="B605" s="40"/>
    </row>
    <row r="606" spans="1:2" ht="12.75">
      <c r="A606" s="40"/>
      <c r="B606" s="40"/>
    </row>
    <row r="607" spans="1:2" ht="12.75">
      <c r="A607" s="40"/>
      <c r="B607" s="40"/>
    </row>
    <row r="608" spans="1:2" ht="12.75">
      <c r="A608" s="40"/>
      <c r="B608" s="40"/>
    </row>
    <row r="609" spans="1:2" ht="12.75">
      <c r="A609" s="40"/>
      <c r="B609" s="40"/>
    </row>
    <row r="610" spans="1:2" ht="12.75">
      <c r="A610" s="40"/>
      <c r="B610" s="40"/>
    </row>
    <row r="611" spans="1:2" ht="12.75">
      <c r="A611" s="40"/>
      <c r="B611" s="40"/>
    </row>
    <row r="612" spans="1:2" ht="12.75">
      <c r="A612" s="40"/>
      <c r="B612" s="40"/>
    </row>
    <row r="613" spans="1:2" ht="12.75">
      <c r="A613" s="40"/>
      <c r="B613" s="40"/>
    </row>
    <row r="614" spans="1:2" ht="12.75">
      <c r="A614" s="40"/>
      <c r="B614" s="40"/>
    </row>
    <row r="615" spans="1:2" ht="12.75">
      <c r="A615" s="40"/>
      <c r="B615" s="40"/>
    </row>
    <row r="616" spans="1:2" ht="12.75">
      <c r="A616" s="40"/>
      <c r="B616" s="40"/>
    </row>
    <row r="617" spans="1:2" ht="12.75">
      <c r="A617" s="40"/>
      <c r="B617" s="40"/>
    </row>
    <row r="618" spans="1:2" ht="12.75">
      <c r="A618" s="40"/>
      <c r="B618" s="40"/>
    </row>
    <row r="619" spans="1:2" ht="12.75">
      <c r="A619" s="40"/>
      <c r="B619" s="40"/>
    </row>
    <row r="620" spans="1:2" ht="12.75">
      <c r="A620" s="40"/>
      <c r="B620" s="40"/>
    </row>
    <row r="621" spans="1:2" ht="12.75">
      <c r="A621" s="40"/>
      <c r="B621" s="40"/>
    </row>
    <row r="622" spans="1:2" ht="12.75">
      <c r="A622" s="40"/>
      <c r="B622" s="40"/>
    </row>
    <row r="623" spans="1:2" ht="12.75">
      <c r="A623" s="40"/>
      <c r="B623" s="40"/>
    </row>
    <row r="624" spans="1:2" ht="12.75">
      <c r="A624" s="40"/>
      <c r="B624" s="40"/>
    </row>
    <row r="625" spans="1:2" ht="12.75">
      <c r="A625" s="40"/>
      <c r="B625" s="40"/>
    </row>
    <row r="626" spans="1:2" ht="12.75">
      <c r="A626" s="40"/>
      <c r="B626" s="40"/>
    </row>
    <row r="627" spans="1:2" ht="12.75">
      <c r="A627" s="40"/>
      <c r="B627" s="40"/>
    </row>
    <row r="628" spans="1:2" ht="12.75">
      <c r="A628" s="40"/>
      <c r="B628" s="40"/>
    </row>
    <row r="629" spans="1:2" ht="12.75">
      <c r="A629" s="40"/>
      <c r="B629" s="40"/>
    </row>
    <row r="630" spans="1:2" ht="12.75">
      <c r="A630" s="40"/>
      <c r="B630" s="40"/>
    </row>
    <row r="631" spans="1:2" ht="12.75">
      <c r="A631" s="40"/>
      <c r="B631" s="40"/>
    </row>
    <row r="632" spans="1:2" ht="12.75">
      <c r="A632" s="40"/>
      <c r="B632" s="40"/>
    </row>
    <row r="633" spans="1:2" ht="12.75">
      <c r="A633" s="40"/>
      <c r="B633" s="40"/>
    </row>
    <row r="634" spans="1:2" ht="12.75">
      <c r="A634" s="40"/>
      <c r="B634" s="40"/>
    </row>
    <row r="635" spans="1:2" ht="12.75">
      <c r="A635" s="40"/>
      <c r="B635" s="40"/>
    </row>
    <row r="636" spans="1:2" ht="12.75">
      <c r="A636" s="40"/>
      <c r="B636" s="40"/>
    </row>
    <row r="637" spans="1:2" ht="12.75">
      <c r="A637" s="40"/>
      <c r="B637" s="40"/>
    </row>
    <row r="638" spans="1:2" ht="12.75">
      <c r="A638" s="40"/>
      <c r="B638" s="40"/>
    </row>
    <row r="639" spans="1:2" ht="12.75">
      <c r="A639" s="40"/>
      <c r="B639" s="40"/>
    </row>
    <row r="640" spans="1:2" ht="12.75">
      <c r="A640" s="40"/>
      <c r="B640" s="40"/>
    </row>
    <row r="641" spans="1:2" ht="12.75">
      <c r="A641" s="40"/>
      <c r="B641" s="40"/>
    </row>
    <row r="642" spans="1:2" ht="12.75">
      <c r="A642" s="40"/>
      <c r="B642" s="40"/>
    </row>
    <row r="643" spans="1:2" ht="12.75">
      <c r="A643" s="40"/>
      <c r="B643" s="40"/>
    </row>
    <row r="644" spans="1:2" ht="12.75">
      <c r="A644" s="40"/>
      <c r="B644" s="40"/>
    </row>
    <row r="645" spans="1:2" ht="12.75">
      <c r="A645" s="40"/>
      <c r="B645" s="40"/>
    </row>
    <row r="646" spans="1:2" ht="12.75">
      <c r="A646" s="40"/>
      <c r="B646" s="40"/>
    </row>
    <row r="647" spans="1:2" ht="12.75">
      <c r="A647" s="40"/>
      <c r="B647" s="40"/>
    </row>
    <row r="648" spans="1:2" ht="12.75">
      <c r="A648" s="40"/>
      <c r="B648" s="40"/>
    </row>
    <row r="649" spans="1:2" ht="12.75">
      <c r="A649" s="40"/>
      <c r="B649" s="40"/>
    </row>
    <row r="650" spans="1:2" ht="12.75">
      <c r="A650" s="40"/>
      <c r="B650" s="40"/>
    </row>
    <row r="651" spans="1:2" ht="12.75">
      <c r="A651" s="40"/>
      <c r="B651" s="40"/>
    </row>
    <row r="652" spans="1:2" ht="12.75">
      <c r="A652" s="40"/>
      <c r="B652" s="40"/>
    </row>
    <row r="653" spans="1:2" ht="12.75">
      <c r="A653" s="40"/>
      <c r="B653" s="40"/>
    </row>
    <row r="654" spans="1:2" ht="12.75">
      <c r="A654" s="40"/>
      <c r="B654" s="40"/>
    </row>
    <row r="655" spans="1:2" ht="12.75">
      <c r="A655" s="40"/>
      <c r="B655" s="40"/>
    </row>
    <row r="656" spans="1:2" ht="12.75">
      <c r="A656" s="40"/>
      <c r="B656" s="40"/>
    </row>
    <row r="657" spans="1:2" ht="12.75">
      <c r="A657" s="40"/>
      <c r="B657" s="40"/>
    </row>
    <row r="658" spans="1:2" ht="12.75">
      <c r="A658" s="40"/>
      <c r="B658" s="40"/>
    </row>
    <row r="659" spans="1:2" ht="12.75">
      <c r="A659" s="40"/>
      <c r="B659" s="40"/>
    </row>
    <row r="660" spans="1:2" ht="12.75">
      <c r="A660" s="40"/>
      <c r="B660" s="40"/>
    </row>
    <row r="661" spans="1:2" ht="12.75">
      <c r="A661" s="40"/>
      <c r="B661" s="40"/>
    </row>
    <row r="662" spans="1:2" ht="12.75">
      <c r="A662" s="40"/>
      <c r="B662" s="40"/>
    </row>
    <row r="663" spans="1:2" ht="12.75">
      <c r="A663" s="40"/>
      <c r="B663" s="40"/>
    </row>
    <row r="664" spans="1:2" ht="12.75">
      <c r="A664" s="40"/>
      <c r="B664" s="40"/>
    </row>
    <row r="665" spans="1:2" ht="12.75">
      <c r="A665" s="40"/>
      <c r="B665" s="40"/>
    </row>
    <row r="666" spans="1:2" ht="12.75">
      <c r="A666" s="40"/>
      <c r="B666" s="40"/>
    </row>
    <row r="667" spans="1:2" ht="12.75">
      <c r="A667" s="40"/>
      <c r="B667" s="40"/>
    </row>
    <row r="668" spans="1:2" ht="12.75">
      <c r="A668" s="40"/>
      <c r="B668" s="40"/>
    </row>
    <row r="669" spans="1:2" ht="12.75">
      <c r="A669" s="40"/>
      <c r="B669" s="40"/>
    </row>
    <row r="670" spans="1:2" ht="12.75">
      <c r="A670" s="40"/>
      <c r="B670" s="40"/>
    </row>
    <row r="671" spans="1:2" ht="12.75">
      <c r="A671" s="40"/>
      <c r="B671" s="40"/>
    </row>
    <row r="672" spans="1:2" ht="12.75">
      <c r="A672" s="40"/>
      <c r="B672" s="40"/>
    </row>
    <row r="673" spans="1:2" ht="12.75">
      <c r="A673" s="40"/>
      <c r="B673" s="40"/>
    </row>
    <row r="674" spans="1:2" ht="12.75">
      <c r="A674" s="40"/>
      <c r="B674" s="40"/>
    </row>
    <row r="675" spans="1:2" ht="12.75">
      <c r="A675" s="40"/>
      <c r="B675" s="40"/>
    </row>
    <row r="676" spans="1:2" ht="12.75">
      <c r="A676" s="40"/>
      <c r="B676" s="40"/>
    </row>
    <row r="677" spans="1:2" ht="12.75">
      <c r="A677" s="40"/>
      <c r="B677" s="40"/>
    </row>
    <row r="678" spans="1:2" ht="12.75">
      <c r="A678" s="40"/>
      <c r="B678" s="40"/>
    </row>
    <row r="679" spans="1:2" ht="12.75">
      <c r="A679" s="40"/>
      <c r="B679" s="40"/>
    </row>
    <row r="680" spans="1:2" ht="12.75">
      <c r="A680" s="40"/>
      <c r="B680" s="40"/>
    </row>
    <row r="681" spans="1:2" ht="12.75">
      <c r="A681" s="40"/>
      <c r="B681" s="40"/>
    </row>
    <row r="682" spans="1:2" ht="12.75">
      <c r="A682" s="40"/>
      <c r="B682" s="40"/>
    </row>
    <row r="683" spans="1:2" ht="12.75">
      <c r="A683" s="40"/>
      <c r="B683" s="40"/>
    </row>
    <row r="684" spans="1:2" ht="12.75">
      <c r="A684" s="40"/>
      <c r="B684" s="40"/>
    </row>
    <row r="685" spans="1:2" ht="12.75">
      <c r="A685" s="40"/>
      <c r="B685" s="40"/>
    </row>
    <row r="686" spans="1:2" ht="12.75">
      <c r="A686" s="40"/>
      <c r="B686" s="40"/>
    </row>
    <row r="687" spans="1:2" ht="12.75">
      <c r="A687" s="40"/>
      <c r="B687" s="40"/>
    </row>
    <row r="688" spans="1:2" ht="12.75">
      <c r="A688" s="40"/>
      <c r="B688" s="40"/>
    </row>
    <row r="689" spans="1:2" ht="12.75">
      <c r="A689" s="40"/>
      <c r="B689" s="40"/>
    </row>
    <row r="690" spans="1:2" ht="12.75">
      <c r="A690" s="40"/>
      <c r="B690" s="40"/>
    </row>
    <row r="691" spans="1:2" ht="12.75">
      <c r="A691" s="40"/>
      <c r="B691" s="40"/>
    </row>
    <row r="692" spans="1:2" ht="12.75">
      <c r="A692" s="40"/>
      <c r="B692" s="40"/>
    </row>
    <row r="693" spans="1:2" ht="12.75">
      <c r="A693" s="40"/>
      <c r="B693" s="40"/>
    </row>
    <row r="694" spans="1:2" ht="12.75">
      <c r="A694" s="40"/>
      <c r="B694" s="40"/>
    </row>
    <row r="695" spans="1:2" ht="12.75">
      <c r="A695" s="40"/>
      <c r="B695" s="40"/>
    </row>
    <row r="696" spans="1:2" ht="12.75">
      <c r="A696" s="40"/>
      <c r="B696" s="40"/>
    </row>
    <row r="697" spans="1:2" ht="12.75">
      <c r="A697" s="40"/>
      <c r="B697" s="40"/>
    </row>
    <row r="698" spans="1:2" ht="12.75">
      <c r="A698" s="40"/>
      <c r="B698" s="40"/>
    </row>
    <row r="699" spans="1:2" ht="12.75">
      <c r="A699" s="40"/>
      <c r="B699" s="40"/>
    </row>
    <row r="700" spans="1:2" ht="12.75">
      <c r="A700" s="40"/>
      <c r="B700" s="40"/>
    </row>
    <row r="701" spans="1:2" ht="12.75">
      <c r="A701" s="40"/>
      <c r="B701" s="40"/>
    </row>
    <row r="702" spans="1:2" ht="12.75">
      <c r="A702" s="40"/>
      <c r="B702" s="40"/>
    </row>
    <row r="703" spans="1:2" ht="12.75">
      <c r="A703" s="40"/>
      <c r="B703" s="40"/>
    </row>
    <row r="704" spans="1:2" ht="12.75">
      <c r="A704" s="40"/>
      <c r="B704" s="40"/>
    </row>
    <row r="705" spans="1:2" ht="12.75">
      <c r="A705" s="40"/>
      <c r="B705" s="40"/>
    </row>
    <row r="706" spans="1:2" ht="12.75">
      <c r="A706" s="40"/>
      <c r="B706" s="40"/>
    </row>
    <row r="707" spans="1:2" ht="12.75">
      <c r="A707" s="40"/>
      <c r="B707" s="40"/>
    </row>
    <row r="708" spans="1:2" ht="12.75">
      <c r="A708" s="40"/>
      <c r="B708" s="40"/>
    </row>
    <row r="709" spans="1:2" ht="12.75">
      <c r="A709" s="40"/>
      <c r="B709" s="40"/>
    </row>
    <row r="710" spans="1:2" ht="12.75">
      <c r="A710" s="40"/>
      <c r="B710" s="40"/>
    </row>
    <row r="711" spans="1:2" ht="12.75">
      <c r="A711" s="40"/>
      <c r="B711" s="40"/>
    </row>
    <row r="712" spans="1:2" ht="12.75">
      <c r="A712" s="40"/>
      <c r="B712" s="40"/>
    </row>
    <row r="713" spans="1:2" ht="12.75">
      <c r="A713" s="40"/>
      <c r="B713" s="40"/>
    </row>
    <row r="714" spans="1:2" ht="12.75">
      <c r="A714" s="40"/>
      <c r="B714" s="40"/>
    </row>
    <row r="715" spans="1:2" ht="12.75">
      <c r="A715" s="40"/>
      <c r="B715" s="40"/>
    </row>
    <row r="716" spans="1:2" ht="12.75">
      <c r="A716" s="40"/>
      <c r="B716" s="40"/>
    </row>
    <row r="717" spans="1:2" ht="12.75">
      <c r="A717" s="40"/>
      <c r="B717" s="40"/>
    </row>
    <row r="718" spans="1:2" ht="12.75">
      <c r="A718" s="40"/>
      <c r="B718" s="40"/>
    </row>
    <row r="719" spans="1:2" ht="12.75">
      <c r="A719" s="40"/>
      <c r="B719" s="40"/>
    </row>
    <row r="720" spans="1:2" ht="12.75">
      <c r="A720" s="40"/>
      <c r="B720" s="40"/>
    </row>
    <row r="721" spans="1:2" ht="12.75">
      <c r="A721" s="40"/>
      <c r="B721" s="40"/>
    </row>
    <row r="722" spans="1:2" ht="12.75">
      <c r="A722" s="40"/>
      <c r="B722" s="40"/>
    </row>
    <row r="723" spans="1:2" ht="12.75">
      <c r="A723" s="40"/>
      <c r="B723" s="40"/>
    </row>
    <row r="724" spans="1:2" ht="12.75">
      <c r="A724" s="40"/>
      <c r="B724" s="40"/>
    </row>
    <row r="725" spans="1:2" ht="12.75">
      <c r="A725" s="40"/>
      <c r="B725" s="40"/>
    </row>
    <row r="726" spans="1:2" ht="12.75">
      <c r="A726" s="40"/>
      <c r="B726" s="40"/>
    </row>
    <row r="727" spans="1:2" ht="12.75">
      <c r="A727" s="40"/>
      <c r="B727" s="40"/>
    </row>
    <row r="728" spans="1:2" ht="12.75">
      <c r="A728" s="40"/>
      <c r="B728" s="40"/>
    </row>
    <row r="729" spans="1:2" ht="12.75">
      <c r="A729" s="40"/>
      <c r="B729" s="40"/>
    </row>
    <row r="730" spans="1:2" ht="12.75">
      <c r="A730" s="40"/>
      <c r="B730" s="40"/>
    </row>
    <row r="731" spans="1:2" ht="12.75">
      <c r="A731" s="40"/>
      <c r="B731" s="40"/>
    </row>
    <row r="732" spans="1:2" ht="12.75">
      <c r="A732" s="40"/>
      <c r="B732" s="40"/>
    </row>
    <row r="733" spans="1:2" ht="12.75">
      <c r="A733" s="40"/>
      <c r="B733" s="40"/>
    </row>
    <row r="734" spans="1:2" ht="12.75">
      <c r="A734" s="40"/>
      <c r="B734" s="40"/>
    </row>
    <row r="735" spans="1:2" ht="12.75">
      <c r="A735" s="40"/>
      <c r="B735" s="40"/>
    </row>
    <row r="736" spans="1:2" ht="12.75">
      <c r="A736" s="40"/>
      <c r="B736" s="40"/>
    </row>
    <row r="737" spans="1:2" ht="12.75">
      <c r="A737" s="40"/>
      <c r="B737" s="40"/>
    </row>
    <row r="738" spans="1:2" ht="12.75">
      <c r="A738" s="40"/>
      <c r="B738" s="40"/>
    </row>
    <row r="739" spans="1:2" ht="12.75">
      <c r="A739" s="40"/>
      <c r="B739" s="40"/>
    </row>
    <row r="740" spans="1:2" ht="12.75">
      <c r="A740" s="40"/>
      <c r="B740" s="40"/>
    </row>
    <row r="741" spans="1:2" ht="12.75">
      <c r="A741" s="40"/>
      <c r="B741" s="40"/>
    </row>
    <row r="742" spans="1:2" ht="12.75">
      <c r="A742" s="40"/>
      <c r="B742" s="40"/>
    </row>
    <row r="743" spans="1:2" ht="12.75">
      <c r="A743" s="40"/>
      <c r="B743" s="40"/>
    </row>
    <row r="744" spans="1:2" ht="12.75">
      <c r="A744" s="40"/>
      <c r="B744" s="40"/>
    </row>
    <row r="745" spans="1:2" ht="12.75">
      <c r="A745" s="40"/>
      <c r="B745" s="40"/>
    </row>
    <row r="746" spans="1:2" ht="12.75">
      <c r="A746" s="40"/>
      <c r="B746" s="40"/>
    </row>
    <row r="747" spans="1:2" ht="12.75">
      <c r="A747" s="40"/>
      <c r="B747" s="40"/>
    </row>
    <row r="748" spans="1:2" ht="12.75">
      <c r="A748" s="40"/>
      <c r="B748" s="40"/>
    </row>
    <row r="749" spans="1:2" ht="12.75">
      <c r="A749" s="40"/>
      <c r="B749" s="40"/>
    </row>
    <row r="750" spans="1:2" ht="12.75">
      <c r="A750" s="40"/>
      <c r="B750" s="40"/>
    </row>
    <row r="751" spans="1:2" ht="12.75">
      <c r="A751" s="40"/>
      <c r="B751" s="40"/>
    </row>
    <row r="752" spans="1:2" ht="12.75">
      <c r="A752" s="40"/>
      <c r="B752" s="40"/>
    </row>
    <row r="753" spans="1:2" ht="12.75">
      <c r="A753" s="40"/>
      <c r="B753" s="40"/>
    </row>
    <row r="754" spans="1:2" ht="12.75">
      <c r="A754" s="40"/>
      <c r="B754" s="40"/>
    </row>
    <row r="755" spans="1:2" ht="12.75">
      <c r="A755" s="40"/>
      <c r="B755" s="40"/>
    </row>
    <row r="756" spans="1:2" ht="12.75">
      <c r="A756" s="40"/>
      <c r="B756" s="40"/>
    </row>
    <row r="757" spans="1:2" ht="12.75">
      <c r="A757" s="40"/>
      <c r="B757" s="40"/>
    </row>
    <row r="758" spans="1:2" ht="12.75">
      <c r="A758" s="40"/>
      <c r="B758" s="40"/>
    </row>
    <row r="759" spans="1:2" ht="12.75">
      <c r="A759" s="40"/>
      <c r="B759" s="40"/>
    </row>
    <row r="760" spans="1:2" ht="12.75">
      <c r="A760" s="40"/>
      <c r="B760" s="40"/>
    </row>
    <row r="761" spans="1:2" ht="12.75">
      <c r="A761" s="40"/>
      <c r="B761" s="40"/>
    </row>
    <row r="762" spans="1:2" ht="12.75">
      <c r="A762" s="40"/>
      <c r="B762" s="40"/>
    </row>
    <row r="763" spans="1:2" ht="12.75">
      <c r="A763" s="40"/>
      <c r="B763" s="40"/>
    </row>
    <row r="764" spans="1:2" ht="12.75">
      <c r="A764" s="40"/>
      <c r="B764" s="40"/>
    </row>
    <row r="765" spans="1:2" ht="12.75">
      <c r="A765" s="40"/>
      <c r="B765" s="40"/>
    </row>
    <row r="766" spans="1:2" ht="12.75">
      <c r="A766" s="40"/>
      <c r="B766" s="40"/>
    </row>
    <row r="767" spans="1:2" ht="12.75">
      <c r="A767" s="40"/>
      <c r="B767" s="40"/>
    </row>
    <row r="768" spans="1:2" ht="12.75">
      <c r="A768" s="40"/>
      <c r="B768" s="40"/>
    </row>
    <row r="769" spans="1:2" ht="12.75">
      <c r="A769" s="40"/>
      <c r="B769" s="40"/>
    </row>
    <row r="770" spans="1:2" ht="12.75">
      <c r="A770" s="40"/>
      <c r="B770" s="40"/>
    </row>
    <row r="771" spans="1:2" ht="12.75">
      <c r="A771" s="40"/>
      <c r="B771" s="40"/>
    </row>
    <row r="772" spans="1:2" ht="12.75">
      <c r="A772" s="40"/>
      <c r="B772" s="40"/>
    </row>
    <row r="773" spans="1:2" ht="12.75">
      <c r="A773" s="40"/>
      <c r="B773" s="40"/>
    </row>
    <row r="774" spans="1:2" ht="12.75">
      <c r="A774" s="40"/>
      <c r="B774" s="40"/>
    </row>
    <row r="775" spans="1:2" ht="12.75">
      <c r="A775" s="40"/>
      <c r="B775" s="40"/>
    </row>
    <row r="776" spans="1:2" ht="12.75">
      <c r="A776" s="40"/>
      <c r="B776" s="40"/>
    </row>
    <row r="777" spans="1:2" ht="12.75">
      <c r="A777" s="40"/>
      <c r="B777" s="40"/>
    </row>
    <row r="778" spans="1:2" ht="12.75">
      <c r="A778" s="40"/>
      <c r="B778" s="40"/>
    </row>
    <row r="779" spans="1:2" ht="12.75">
      <c r="A779" s="40"/>
      <c r="B779" s="40"/>
    </row>
    <row r="780" spans="1:2" ht="12.75">
      <c r="A780" s="40"/>
      <c r="B780" s="40"/>
    </row>
    <row r="781" spans="1:2" ht="12.75">
      <c r="A781" s="40"/>
      <c r="B781" s="40"/>
    </row>
    <row r="782" spans="1:2" ht="12.75">
      <c r="A782" s="40"/>
      <c r="B782" s="40"/>
    </row>
    <row r="783" spans="1:2" ht="12.75">
      <c r="A783" s="40"/>
      <c r="B783" s="40"/>
    </row>
    <row r="784" spans="1:2" ht="12.75">
      <c r="A784" s="40"/>
      <c r="B784" s="40"/>
    </row>
    <row r="785" spans="1:2" ht="12.75">
      <c r="A785" s="40"/>
      <c r="B785" s="40"/>
    </row>
    <row r="786" spans="1:2" ht="12.75">
      <c r="A786" s="40"/>
      <c r="B786" s="40"/>
    </row>
    <row r="787" spans="1:2" ht="12.75">
      <c r="A787" s="40"/>
      <c r="B787" s="40"/>
    </row>
    <row r="788" spans="1:2" ht="12.75">
      <c r="A788" s="40"/>
      <c r="B788" s="40"/>
    </row>
    <row r="789" spans="1:2" ht="12.75">
      <c r="A789" s="40"/>
      <c r="B789" s="40"/>
    </row>
    <row r="790" spans="1:2" ht="12.75">
      <c r="A790" s="40"/>
      <c r="B790" s="40"/>
    </row>
    <row r="791" spans="1:2" ht="12.75">
      <c r="A791" s="40"/>
      <c r="B791" s="40"/>
    </row>
    <row r="792" spans="1:2" ht="12.75">
      <c r="A792" s="40"/>
      <c r="B792" s="40"/>
    </row>
    <row r="793" spans="1:2" ht="12.75">
      <c r="A793" s="40"/>
      <c r="B793" s="40"/>
    </row>
    <row r="794" spans="1:2" ht="12.75">
      <c r="A794" s="40"/>
      <c r="B794" s="40"/>
    </row>
    <row r="795" spans="1:2" ht="12.75">
      <c r="A795" s="40"/>
      <c r="B795" s="40"/>
    </row>
    <row r="796" spans="1:2" ht="12.75">
      <c r="A796" s="40"/>
      <c r="B796" s="40"/>
    </row>
    <row r="797" spans="1:2" ht="12.75">
      <c r="A797" s="40"/>
      <c r="B797" s="40"/>
    </row>
    <row r="798" spans="1:2" ht="12.75">
      <c r="A798" s="40"/>
      <c r="B798" s="40"/>
    </row>
    <row r="799" spans="1:2" ht="12.75">
      <c r="A799" s="40"/>
      <c r="B799" s="40"/>
    </row>
    <row r="800" spans="1:2" ht="12.75">
      <c r="A800" s="40"/>
      <c r="B800" s="40"/>
    </row>
    <row r="801" spans="1:2" ht="12.75">
      <c r="A801" s="40"/>
      <c r="B801" s="40"/>
    </row>
    <row r="802" spans="1:2" ht="12.75">
      <c r="A802" s="40"/>
      <c r="B802" s="40"/>
    </row>
    <row r="803" spans="1:2" ht="12.75">
      <c r="A803" s="40"/>
      <c r="B803" s="40"/>
    </row>
    <row r="804" spans="1:2" ht="12.75">
      <c r="A804" s="40"/>
      <c r="B804" s="40"/>
    </row>
    <row r="805" spans="1:2" ht="12.75">
      <c r="A805" s="40"/>
      <c r="B805" s="40"/>
    </row>
    <row r="806" spans="1:2" ht="12.75">
      <c r="A806" s="40"/>
      <c r="B806" s="40"/>
    </row>
    <row r="807" spans="1:2" ht="12.75">
      <c r="A807" s="40"/>
      <c r="B807" s="40"/>
    </row>
    <row r="808" spans="1:2" ht="12.75">
      <c r="A808" s="40"/>
      <c r="B808" s="40"/>
    </row>
    <row r="809" spans="1:2" ht="12.75">
      <c r="A809" s="40"/>
      <c r="B809" s="40"/>
    </row>
    <row r="810" spans="1:2" ht="12.75">
      <c r="A810" s="40"/>
      <c r="B810" s="40"/>
    </row>
    <row r="811" spans="1:2" ht="12.75">
      <c r="A811" s="40"/>
      <c r="B811" s="40"/>
    </row>
    <row r="812" spans="1:2" ht="12.75">
      <c r="A812" s="40"/>
      <c r="B812" s="40"/>
    </row>
    <row r="813" spans="1:2" ht="12.75">
      <c r="A813" s="40"/>
      <c r="B813" s="40"/>
    </row>
    <row r="814" spans="1:2" ht="12.75">
      <c r="A814" s="40"/>
      <c r="B814" s="40"/>
    </row>
    <row r="815" spans="1:2" ht="12.75">
      <c r="A815" s="40"/>
      <c r="B815" s="40"/>
    </row>
    <row r="816" spans="1:2" ht="12.75">
      <c r="A816" s="40"/>
      <c r="B816" s="40"/>
    </row>
    <row r="817" spans="1:2" ht="12.75">
      <c r="A817" s="40"/>
      <c r="B817" s="40"/>
    </row>
    <row r="818" spans="1:2" ht="12.75">
      <c r="A818" s="40"/>
      <c r="B818" s="40"/>
    </row>
    <row r="819" spans="1:2" ht="12.75">
      <c r="A819" s="40"/>
      <c r="B819" s="40"/>
    </row>
    <row r="820" spans="1:2" ht="12.75">
      <c r="A820" s="40"/>
      <c r="B820" s="40"/>
    </row>
    <row r="821" spans="1:2" ht="12.75">
      <c r="A821" s="40"/>
      <c r="B821" s="40"/>
    </row>
    <row r="822" spans="1:2" ht="12.75">
      <c r="A822" s="40"/>
      <c r="B822" s="40"/>
    </row>
    <row r="823" spans="1:2" ht="12.75">
      <c r="A823" s="40"/>
      <c r="B823" s="40"/>
    </row>
    <row r="824" spans="1:2" ht="12.75">
      <c r="A824" s="40"/>
      <c r="B824" s="40"/>
    </row>
    <row r="825" spans="1:2" ht="12.75">
      <c r="A825" s="40"/>
      <c r="B825" s="40"/>
    </row>
    <row r="826" spans="1:2" ht="12.75">
      <c r="A826" s="40"/>
      <c r="B826" s="40"/>
    </row>
    <row r="827" spans="1:2" ht="12.75">
      <c r="A827" s="40"/>
      <c r="B827" s="40"/>
    </row>
    <row r="828" spans="1:2" ht="12.75">
      <c r="A828" s="40"/>
      <c r="B828" s="40"/>
    </row>
    <row r="829" spans="1:2" ht="12.75">
      <c r="A829" s="40"/>
      <c r="B829" s="40"/>
    </row>
    <row r="830" spans="1:2" ht="12.75">
      <c r="A830" s="40"/>
      <c r="B830" s="40"/>
    </row>
    <row r="831" spans="1:2" ht="12.75">
      <c r="A831" s="40"/>
      <c r="B831" s="40"/>
    </row>
    <row r="832" spans="1:2" ht="12.75">
      <c r="A832" s="40"/>
      <c r="B832" s="40"/>
    </row>
    <row r="833" spans="1:2" ht="12.75">
      <c r="A833" s="40"/>
      <c r="B833" s="40"/>
    </row>
    <row r="834" spans="1:2" ht="12.75">
      <c r="A834" s="40"/>
      <c r="B834" s="40"/>
    </row>
    <row r="835" spans="1:2" ht="12.75">
      <c r="A835" s="40"/>
      <c r="B835" s="40"/>
    </row>
    <row r="836" spans="1:2" ht="12.75">
      <c r="A836" s="40"/>
      <c r="B836" s="40"/>
    </row>
    <row r="837" spans="1:2" ht="12.75">
      <c r="A837" s="40"/>
      <c r="B837" s="40"/>
    </row>
    <row r="838" spans="1:2" ht="12.75">
      <c r="A838" s="40"/>
      <c r="B838" s="40"/>
    </row>
    <row r="839" spans="1:2" ht="12.75">
      <c r="A839" s="40"/>
      <c r="B839" s="40"/>
    </row>
    <row r="840" spans="1:2" ht="12.75">
      <c r="A840" s="40"/>
      <c r="B840" s="40"/>
    </row>
    <row r="841" spans="1:2" ht="12.75">
      <c r="A841" s="40"/>
      <c r="B841" s="40"/>
    </row>
    <row r="842" spans="1:2" ht="12.75">
      <c r="A842" s="40"/>
      <c r="B842" s="40"/>
    </row>
    <row r="843" spans="1:2" ht="12.75">
      <c r="A843" s="40"/>
      <c r="B843" s="40"/>
    </row>
    <row r="844" spans="1:2" ht="12.75">
      <c r="A844" s="40"/>
      <c r="B844" s="40"/>
    </row>
    <row r="845" spans="1:2" ht="12.75">
      <c r="A845" s="40"/>
      <c r="B845" s="40"/>
    </row>
    <row r="846" spans="1:2" ht="12.75">
      <c r="A846" s="40"/>
      <c r="B846" s="40"/>
    </row>
    <row r="847" spans="1:2" ht="12.75">
      <c r="A847" s="40"/>
      <c r="B847" s="40"/>
    </row>
    <row r="848" spans="1:2" ht="12.75">
      <c r="A848" s="40"/>
      <c r="B848" s="40"/>
    </row>
    <row r="849" spans="1:2" ht="12.75">
      <c r="A849" s="40"/>
      <c r="B849" s="40"/>
    </row>
    <row r="850" spans="1:2" ht="12.75">
      <c r="A850" s="40"/>
      <c r="B850" s="40"/>
    </row>
    <row r="851" spans="1:2" ht="12.75">
      <c r="A851" s="40"/>
      <c r="B851" s="40"/>
    </row>
    <row r="852" spans="1:2" ht="12.75">
      <c r="A852" s="40"/>
      <c r="B852" s="40"/>
    </row>
    <row r="853" spans="1:2" ht="12.75">
      <c r="A853" s="40"/>
      <c r="B853" s="40"/>
    </row>
    <row r="854" spans="1:2" ht="12.75">
      <c r="A854" s="40"/>
      <c r="B854" s="40"/>
    </row>
    <row r="855" spans="1:2" ht="12.75">
      <c r="A855" s="40"/>
      <c r="B855" s="40"/>
    </row>
    <row r="856" spans="1:2" ht="12.75">
      <c r="A856" s="40"/>
      <c r="B856" s="40"/>
    </row>
    <row r="857" spans="1:2" ht="12.75">
      <c r="A857" s="40"/>
      <c r="B857" s="40"/>
    </row>
    <row r="858" spans="1:2" ht="12.75">
      <c r="A858" s="40"/>
      <c r="B858" s="40"/>
    </row>
    <row r="859" spans="1:2" ht="12.75">
      <c r="A859" s="40"/>
      <c r="B859" s="40"/>
    </row>
    <row r="860" spans="1:2" ht="12.75">
      <c r="A860" s="40"/>
      <c r="B860" s="40"/>
    </row>
    <row r="861" spans="1:2" ht="12.75">
      <c r="A861" s="40"/>
      <c r="B861" s="40"/>
    </row>
    <row r="862" spans="1:2" ht="12.75">
      <c r="A862" s="40"/>
      <c r="B862" s="40"/>
    </row>
    <row r="863" spans="1:2" ht="12.75">
      <c r="A863" s="40"/>
      <c r="B863" s="40"/>
    </row>
    <row r="864" spans="1:2" ht="12.75">
      <c r="A864" s="40"/>
      <c r="B864" s="40"/>
    </row>
    <row r="865" spans="1:2" ht="12.75">
      <c r="A865" s="40"/>
      <c r="B865" s="40"/>
    </row>
    <row r="866" spans="1:2" ht="12.75">
      <c r="A866" s="40"/>
      <c r="B866" s="40"/>
    </row>
    <row r="867" spans="1:2" ht="12.75">
      <c r="A867" s="40"/>
      <c r="B867" s="40"/>
    </row>
    <row r="868" spans="1:2" ht="12.75">
      <c r="A868" s="40"/>
      <c r="B868" s="40"/>
    </row>
    <row r="869" spans="1:2" ht="12.75">
      <c r="A869" s="40"/>
      <c r="B869" s="40"/>
    </row>
    <row r="870" spans="1:2" ht="12.75">
      <c r="A870" s="40"/>
      <c r="B870" s="40"/>
    </row>
    <row r="871" spans="1:2" ht="12.75">
      <c r="A871" s="40"/>
      <c r="B871" s="40"/>
    </row>
    <row r="872" spans="1:2" ht="12.75">
      <c r="A872" s="40"/>
      <c r="B872" s="40"/>
    </row>
    <row r="873" spans="1:2" ht="12.75">
      <c r="A873" s="40"/>
      <c r="B873" s="40"/>
    </row>
    <row r="874" spans="1:2" ht="12.75">
      <c r="A874" s="40"/>
      <c r="B874" s="40"/>
    </row>
    <row r="875" spans="1:2" ht="12.75">
      <c r="A875" s="40"/>
      <c r="B875" s="40"/>
    </row>
    <row r="876" spans="1:2" ht="12.75">
      <c r="A876" s="40"/>
      <c r="B876" s="40"/>
    </row>
    <row r="877" spans="1:2" ht="12.75">
      <c r="A877" s="40"/>
      <c r="B877" s="40"/>
    </row>
    <row r="878" spans="1:2" ht="12.75">
      <c r="A878" s="40"/>
      <c r="B878" s="40"/>
    </row>
    <row r="879" spans="1:2" ht="12.75">
      <c r="A879" s="40"/>
      <c r="B879" s="40"/>
    </row>
    <row r="880" spans="1:2" ht="12.75">
      <c r="A880" s="40"/>
      <c r="B880" s="40"/>
    </row>
    <row r="881" spans="1:2" ht="12.75">
      <c r="A881" s="40"/>
      <c r="B881" s="40"/>
    </row>
    <row r="882" spans="1:2" ht="12.75">
      <c r="A882" s="40"/>
      <c r="B882" s="40"/>
    </row>
    <row r="883" spans="1:2" ht="12.75">
      <c r="A883" s="40"/>
      <c r="B883" s="40"/>
    </row>
    <row r="884" spans="1:2" ht="12.75">
      <c r="A884" s="40"/>
      <c r="B884" s="40"/>
    </row>
    <row r="885" spans="1:2" ht="12.75">
      <c r="A885" s="40"/>
      <c r="B885" s="40"/>
    </row>
    <row r="886" spans="1:2" ht="12.75">
      <c r="A886" s="40"/>
      <c r="B886" s="40"/>
    </row>
    <row r="887" spans="1:2" ht="12.75">
      <c r="A887" s="40"/>
      <c r="B887" s="40"/>
    </row>
    <row r="888" spans="1:2" ht="12.75">
      <c r="A888" s="40"/>
      <c r="B888" s="40"/>
    </row>
    <row r="889" spans="1:2" ht="12.75">
      <c r="A889" s="40"/>
      <c r="B889" s="40"/>
    </row>
    <row r="890" spans="1:2" ht="12.75">
      <c r="A890" s="40"/>
      <c r="B890" s="40"/>
    </row>
    <row r="891" spans="1:2" ht="12.75">
      <c r="A891" s="40"/>
      <c r="B891" s="40"/>
    </row>
    <row r="892" spans="1:2" ht="12.75">
      <c r="A892" s="40"/>
      <c r="B892" s="40"/>
    </row>
    <row r="893" spans="1:2" ht="12.75">
      <c r="A893" s="40"/>
      <c r="B893" s="40"/>
    </row>
    <row r="894" spans="1:2" ht="12.75">
      <c r="A894" s="40"/>
      <c r="B894" s="40"/>
    </row>
    <row r="895" spans="1:2" ht="12.75">
      <c r="A895" s="40"/>
      <c r="B895" s="40"/>
    </row>
    <row r="896" spans="1:2" ht="12.75">
      <c r="A896" s="40"/>
      <c r="B896" s="40"/>
    </row>
    <row r="897" spans="1:2" ht="12.75">
      <c r="A897" s="40"/>
      <c r="B897" s="40"/>
    </row>
    <row r="898" spans="1:2" ht="12.75">
      <c r="A898" s="40"/>
      <c r="B898" s="40"/>
    </row>
    <row r="899" spans="1:2" ht="12.75">
      <c r="A899" s="40"/>
      <c r="B899" s="40"/>
    </row>
    <row r="900" spans="1:2" ht="12.75">
      <c r="A900" s="40"/>
      <c r="B900" s="40"/>
    </row>
    <row r="901" spans="1:2" ht="12.75">
      <c r="A901" s="40"/>
      <c r="B901" s="40"/>
    </row>
    <row r="902" spans="1:2" ht="12.75">
      <c r="A902" s="40"/>
      <c r="B902" s="40"/>
    </row>
    <row r="903" spans="1:2" ht="12.75">
      <c r="A903" s="40"/>
      <c r="B903" s="40"/>
    </row>
    <row r="904" spans="1:2" ht="12.75">
      <c r="A904" s="40"/>
      <c r="B904" s="40"/>
    </row>
    <row r="905" spans="1:2" ht="12.75">
      <c r="A905" s="40"/>
      <c r="B905" s="40"/>
    </row>
    <row r="906" spans="1:2" ht="12.75">
      <c r="A906" s="40"/>
      <c r="B906" s="40"/>
    </row>
    <row r="907" spans="1:2" ht="12.75">
      <c r="A907" s="40"/>
      <c r="B907" s="40"/>
    </row>
    <row r="908" spans="1:2" ht="12.75">
      <c r="A908" s="40"/>
      <c r="B908" s="40"/>
    </row>
    <row r="909" spans="1:2" ht="12.75">
      <c r="A909" s="40"/>
      <c r="B909" s="40"/>
    </row>
    <row r="910" spans="1:2" ht="12.75">
      <c r="A910" s="40"/>
      <c r="B910" s="40"/>
    </row>
    <row r="911" spans="1:2" ht="12.75">
      <c r="A911" s="40"/>
      <c r="B911" s="40"/>
    </row>
    <row r="912" spans="1:2" ht="12.75">
      <c r="A912" s="40"/>
      <c r="B912" s="40"/>
    </row>
    <row r="913" spans="1:2" ht="12.75">
      <c r="A913" s="40"/>
      <c r="B913" s="40"/>
    </row>
    <row r="914" spans="1:2" ht="12.75">
      <c r="A914" s="40"/>
      <c r="B914" s="40"/>
    </row>
    <row r="915" spans="1:2" ht="12.75">
      <c r="A915" s="40"/>
      <c r="B915" s="40"/>
    </row>
    <row r="916" spans="1:2" ht="12.75">
      <c r="A916" s="40"/>
      <c r="B916" s="40"/>
    </row>
    <row r="917" spans="1:2" ht="12.75">
      <c r="A917" s="40"/>
      <c r="B917" s="40"/>
    </row>
    <row r="918" spans="1:2" ht="12.75">
      <c r="A918" s="40"/>
      <c r="B918" s="40"/>
    </row>
    <row r="919" spans="1:2" ht="12.75">
      <c r="A919" s="40"/>
      <c r="B919" s="40"/>
    </row>
    <row r="920" spans="1:2" ht="12.75">
      <c r="A920" s="40"/>
      <c r="B920" s="40"/>
    </row>
    <row r="921" spans="1:2" ht="12.75">
      <c r="A921" s="40"/>
      <c r="B921" s="40"/>
    </row>
    <row r="922" spans="1:2" ht="12.75">
      <c r="A922" s="40"/>
      <c r="B922" s="40"/>
    </row>
    <row r="923" spans="1:2" ht="12.75">
      <c r="A923" s="40"/>
      <c r="B923" s="40"/>
    </row>
    <row r="924" spans="1:2" ht="12.75">
      <c r="A924" s="40"/>
      <c r="B924" s="40"/>
    </row>
    <row r="925" spans="1:2" ht="12.75">
      <c r="A925" s="40"/>
      <c r="B925" s="40"/>
    </row>
    <row r="926" spans="1:2" ht="12.75">
      <c r="A926" s="40"/>
      <c r="B926" s="40"/>
    </row>
    <row r="927" spans="1:2" ht="12.75">
      <c r="A927" s="40"/>
      <c r="B927" s="40"/>
    </row>
    <row r="928" spans="1:2" ht="12.75">
      <c r="A928" s="40"/>
      <c r="B928" s="40"/>
    </row>
    <row r="929" spans="1:2" ht="12.75">
      <c r="A929" s="40"/>
      <c r="B929" s="40"/>
    </row>
    <row r="930" spans="1:2" ht="12.75">
      <c r="A930" s="40"/>
      <c r="B930" s="40"/>
    </row>
    <row r="931" spans="1:2" ht="12.75">
      <c r="A931" s="40"/>
      <c r="B931" s="40"/>
    </row>
    <row r="932" spans="1:2" ht="12.75">
      <c r="A932" s="40"/>
      <c r="B932" s="40"/>
    </row>
    <row r="933" spans="1:2" ht="12.75">
      <c r="A933" s="40"/>
      <c r="B933" s="40"/>
    </row>
    <row r="934" spans="1:2" ht="12.75">
      <c r="A934" s="40"/>
      <c r="B934" s="40"/>
    </row>
    <row r="935" spans="1:2" ht="12.75">
      <c r="A935" s="40"/>
      <c r="B935" s="40"/>
    </row>
    <row r="936" spans="1:2" ht="12.75">
      <c r="A936" s="40"/>
      <c r="B936" s="40"/>
    </row>
    <row r="937" spans="1:2" ht="12.75">
      <c r="A937" s="40"/>
      <c r="B937" s="40"/>
    </row>
    <row r="938" spans="1:2" ht="12.75">
      <c r="A938" s="40"/>
      <c r="B938" s="40"/>
    </row>
    <row r="939" spans="1:2" ht="12.75">
      <c r="A939" s="40"/>
      <c r="B939" s="40"/>
    </row>
    <row r="940" spans="1:2" ht="12.75">
      <c r="A940" s="40"/>
      <c r="B940" s="40"/>
    </row>
    <row r="941" spans="1:2" ht="12.75">
      <c r="A941" s="40"/>
      <c r="B941" s="40"/>
    </row>
    <row r="942" spans="1:2" ht="12.75">
      <c r="A942" s="40"/>
      <c r="B942" s="40"/>
    </row>
    <row r="943" spans="1:2" ht="12.75">
      <c r="A943" s="40"/>
      <c r="B943" s="40"/>
    </row>
    <row r="944" spans="1:2" ht="12.75">
      <c r="A944" s="40"/>
      <c r="B944" s="40"/>
    </row>
    <row r="945" spans="1:2" ht="12.75">
      <c r="A945" s="40"/>
      <c r="B945" s="40"/>
    </row>
    <row r="946" spans="1:2" ht="12.75">
      <c r="A946" s="40"/>
      <c r="B946" s="40"/>
    </row>
    <row r="947" spans="1:2" ht="12.75">
      <c r="A947" s="40"/>
      <c r="B947" s="40"/>
    </row>
    <row r="948" spans="1:2" ht="12.75">
      <c r="A948" s="40"/>
      <c r="B948" s="40"/>
    </row>
    <row r="949" spans="1:2" ht="12.75">
      <c r="A949" s="40"/>
      <c r="B949" s="40"/>
    </row>
    <row r="950" spans="1:2" ht="12.75">
      <c r="A950" s="40"/>
      <c r="B950" s="40"/>
    </row>
    <row r="951" spans="1:2" ht="12.75">
      <c r="A951" s="40"/>
      <c r="B951" s="40"/>
    </row>
    <row r="952" spans="1:2" ht="12.75">
      <c r="A952" s="40"/>
      <c r="B952" s="40"/>
    </row>
    <row r="953" spans="1:2" ht="12.75">
      <c r="A953" s="40"/>
      <c r="B953" s="40"/>
    </row>
    <row r="954" spans="1:2" ht="12.75">
      <c r="A954" s="40"/>
      <c r="B954" s="40"/>
    </row>
    <row r="955" spans="1:2" ht="12.75">
      <c r="A955" s="40"/>
      <c r="B955" s="40"/>
    </row>
    <row r="956" spans="1:2" ht="12.75">
      <c r="A956" s="40"/>
      <c r="B956" s="40"/>
    </row>
    <row r="957" spans="1:2" ht="12.75">
      <c r="A957" s="40"/>
      <c r="B957" s="40"/>
    </row>
    <row r="958" spans="1:2" ht="12.75">
      <c r="A958" s="40"/>
      <c r="B958" s="40"/>
    </row>
    <row r="959" spans="1:2" ht="12.75">
      <c r="A959" s="40"/>
      <c r="B959" s="40"/>
    </row>
    <row r="960" spans="1:2" ht="12.75">
      <c r="A960" s="40"/>
      <c r="B960" s="40"/>
    </row>
    <row r="961" spans="1:2" ht="12.75">
      <c r="A961" s="40"/>
      <c r="B961" s="40"/>
    </row>
    <row r="962" spans="1:2" ht="12.75">
      <c r="A962" s="40"/>
      <c r="B962" s="40"/>
    </row>
    <row r="963" spans="1:2" ht="12.75">
      <c r="A963" s="40"/>
      <c r="B963" s="40"/>
    </row>
    <row r="964" spans="1:2" ht="12.75">
      <c r="A964" s="40"/>
      <c r="B964" s="40"/>
    </row>
    <row r="965" spans="1:2" ht="12.75">
      <c r="A965" s="40"/>
      <c r="B965" s="40"/>
    </row>
    <row r="966" spans="1:2" ht="12.75">
      <c r="A966" s="40"/>
      <c r="B966" s="40"/>
    </row>
    <row r="967" spans="1:2" ht="12.75">
      <c r="A967" s="40"/>
      <c r="B967" s="40"/>
    </row>
    <row r="968" spans="1:2" ht="12.75">
      <c r="A968" s="40"/>
      <c r="B968" s="40"/>
    </row>
    <row r="969" spans="1:2" ht="12.75">
      <c r="A969" s="40"/>
      <c r="B969" s="40"/>
    </row>
    <row r="970" spans="1:2" ht="12.75">
      <c r="A970" s="40"/>
      <c r="B970" s="40"/>
    </row>
    <row r="971" spans="1:2" ht="12.75">
      <c r="A971" s="40"/>
      <c r="B971" s="40"/>
    </row>
    <row r="972" spans="1:2" ht="12.75">
      <c r="A972" s="40"/>
      <c r="B972" s="40"/>
    </row>
    <row r="973" spans="1:2" ht="12.75">
      <c r="A973" s="40"/>
      <c r="B973" s="40"/>
    </row>
    <row r="974" spans="1:2" ht="12.75">
      <c r="A974" s="40"/>
      <c r="B974" s="40"/>
    </row>
    <row r="975" spans="1:2" ht="12.75">
      <c r="A975" s="40"/>
      <c r="B975" s="40"/>
    </row>
    <row r="976" spans="1:2" ht="12.75">
      <c r="A976" s="40"/>
      <c r="B976" s="40"/>
    </row>
    <row r="977" spans="1:2" ht="12.75">
      <c r="A977" s="40"/>
      <c r="B977" s="40"/>
    </row>
    <row r="978" spans="1:2" ht="12.75">
      <c r="A978" s="40"/>
      <c r="B978" s="40"/>
    </row>
    <row r="979" spans="1:2" ht="12.75">
      <c r="A979" s="40"/>
      <c r="B979" s="40"/>
    </row>
    <row r="980" spans="1:2" ht="12.75">
      <c r="A980" s="40"/>
      <c r="B980" s="40"/>
    </row>
    <row r="981" spans="1:2" ht="12.75">
      <c r="A981" s="40"/>
      <c r="B981" s="40"/>
    </row>
    <row r="982" spans="1:2" ht="12.75">
      <c r="A982" s="40"/>
      <c r="B982" s="40"/>
    </row>
    <row r="983" spans="1:2" ht="12.75">
      <c r="A983" s="40"/>
      <c r="B983" s="40"/>
    </row>
    <row r="984" spans="1:2" ht="12.75">
      <c r="A984" s="40"/>
      <c r="B984" s="40"/>
    </row>
    <row r="985" spans="1:2" ht="12.75">
      <c r="A985" s="40"/>
      <c r="B985" s="40"/>
    </row>
    <row r="986" spans="1:2" ht="12.75">
      <c r="A986" s="40"/>
      <c r="B986" s="40"/>
    </row>
    <row r="987" spans="1:2" ht="12.75">
      <c r="A987" s="40"/>
      <c r="B987" s="40"/>
    </row>
    <row r="988" spans="1:2" ht="12.75">
      <c r="A988" s="40"/>
      <c r="B988" s="40"/>
    </row>
    <row r="989" spans="1:2" ht="12.75">
      <c r="A989" s="40"/>
      <c r="B989" s="40"/>
    </row>
    <row r="990" spans="1:2" ht="12.75">
      <c r="A990" s="40"/>
      <c r="B990" s="40"/>
    </row>
    <row r="991" spans="1:2" ht="12.75">
      <c r="A991" s="40"/>
      <c r="B991" s="40"/>
    </row>
    <row r="992" spans="1:2" ht="12.75">
      <c r="A992" s="40"/>
      <c r="B992" s="40"/>
    </row>
    <row r="993" spans="1:2" ht="12.75">
      <c r="A993" s="40"/>
      <c r="B993" s="40"/>
    </row>
    <row r="994" spans="1:2" ht="12.75">
      <c r="A994" s="40"/>
      <c r="B994" s="40"/>
    </row>
    <row r="995" spans="1:2" ht="12.75">
      <c r="A995" s="40"/>
      <c r="B995" s="40"/>
    </row>
    <row r="996" spans="1:2" ht="12.75">
      <c r="A996" s="40"/>
      <c r="B996" s="40"/>
    </row>
    <row r="997" spans="1:2" ht="12.75">
      <c r="A997" s="40"/>
      <c r="B997" s="40"/>
    </row>
    <row r="998" spans="1:2" ht="12.75">
      <c r="A998" s="40"/>
      <c r="B998" s="40"/>
    </row>
    <row r="999" spans="1:2" ht="12.75">
      <c r="A999" s="40"/>
      <c r="B999" s="40"/>
    </row>
    <row r="1000" spans="1:2" ht="12.75">
      <c r="A1000" s="40"/>
      <c r="B1000" s="40"/>
    </row>
    <row r="1001" spans="1:2" ht="12.75">
      <c r="A1001" s="40"/>
      <c r="B1001" s="40"/>
    </row>
    <row r="1002" spans="1:2" ht="12.75">
      <c r="A1002" s="40"/>
      <c r="B1002" s="40"/>
    </row>
    <row r="1003" spans="1:2" ht="12.75">
      <c r="A1003" s="40"/>
      <c r="B1003" s="40"/>
    </row>
    <row r="1004" spans="1:2" ht="12.75">
      <c r="A1004" s="40"/>
      <c r="B1004" s="40"/>
    </row>
    <row r="1005" spans="1:2" ht="12.75">
      <c r="A1005" s="40"/>
      <c r="B1005" s="40"/>
    </row>
    <row r="1006" spans="1:2" ht="12.75">
      <c r="A1006" s="40"/>
      <c r="B1006" s="40"/>
    </row>
    <row r="1007" spans="1:2" ht="12.75">
      <c r="A1007" s="40"/>
      <c r="B1007" s="40"/>
    </row>
    <row r="1008" spans="1:2" ht="12.75">
      <c r="A1008" s="40"/>
      <c r="B1008" s="40"/>
    </row>
    <row r="1009" spans="1:2" ht="12.75">
      <c r="A1009" s="40"/>
      <c r="B1009" s="40"/>
    </row>
    <row r="1010" spans="1:2" ht="12.75">
      <c r="A1010" s="40"/>
      <c r="B1010" s="40"/>
    </row>
    <row r="1011" spans="1:2" ht="12.75">
      <c r="A1011" s="40"/>
      <c r="B1011" s="40"/>
    </row>
    <row r="1012" spans="1:2" ht="12.75">
      <c r="A1012" s="40"/>
      <c r="B1012" s="40"/>
    </row>
    <row r="1013" spans="1:2" ht="12.75">
      <c r="A1013" s="40"/>
      <c r="B1013" s="40"/>
    </row>
    <row r="1014" spans="1:2" ht="12.75">
      <c r="A1014" s="40"/>
      <c r="B1014" s="40"/>
    </row>
    <row r="1015" spans="1:2" ht="12.75">
      <c r="A1015" s="40"/>
      <c r="B1015" s="40"/>
    </row>
    <row r="1016" spans="1:2" ht="12.75">
      <c r="A1016" s="40"/>
      <c r="B1016" s="40"/>
    </row>
    <row r="1017" spans="1:2" ht="12.75">
      <c r="A1017" s="40"/>
      <c r="B1017" s="40"/>
    </row>
    <row r="1018" spans="1:2" ht="12.75">
      <c r="A1018" s="40"/>
      <c r="B1018" s="40"/>
    </row>
    <row r="1019" spans="1:2" ht="12.75">
      <c r="A1019" s="40"/>
      <c r="B1019" s="40"/>
    </row>
    <row r="1020" spans="1:2" ht="12.75">
      <c r="A1020" s="40"/>
      <c r="B1020" s="40"/>
    </row>
    <row r="1021" spans="1:2" ht="12.75">
      <c r="A1021" s="40"/>
      <c r="B1021" s="40"/>
    </row>
    <row r="1022" spans="1:2" ht="12.75">
      <c r="A1022" s="40"/>
      <c r="B1022" s="40"/>
    </row>
    <row r="1023" spans="1:2" ht="12.75">
      <c r="A1023" s="40"/>
      <c r="B1023" s="40"/>
    </row>
    <row r="1024" spans="1:2" ht="12.75">
      <c r="A1024" s="40"/>
      <c r="B1024" s="40"/>
    </row>
    <row r="1025" spans="1:2" ht="12.75">
      <c r="A1025" s="40"/>
      <c r="B1025" s="40"/>
    </row>
    <row r="1026" spans="1:2" ht="12.75">
      <c r="A1026" s="40"/>
      <c r="B1026" s="40"/>
    </row>
    <row r="1027" spans="1:2" ht="12.75">
      <c r="A1027" s="40"/>
      <c r="B1027" s="40"/>
    </row>
    <row r="1028" spans="1:2" ht="12.75">
      <c r="A1028" s="40"/>
      <c r="B1028" s="40"/>
    </row>
    <row r="1029" spans="1:2" ht="12.75">
      <c r="A1029" s="40"/>
      <c r="B1029" s="40"/>
    </row>
    <row r="1030" spans="1:2" ht="12.75">
      <c r="A1030" s="40"/>
      <c r="B1030" s="40"/>
    </row>
    <row r="1031" spans="1:2" ht="12.75">
      <c r="A1031" s="40"/>
      <c r="B1031" s="40"/>
    </row>
    <row r="1032" spans="1:2" ht="12.75">
      <c r="A1032" s="40"/>
      <c r="B1032" s="40"/>
    </row>
    <row r="1033" spans="1:2" ht="12.75">
      <c r="A1033" s="40"/>
      <c r="B1033" s="40"/>
    </row>
    <row r="1034" spans="1:2" ht="12.75">
      <c r="A1034" s="40"/>
      <c r="B1034" s="40"/>
    </row>
    <row r="1035" spans="1:2" ht="12.75">
      <c r="A1035" s="40"/>
      <c r="B1035" s="40"/>
    </row>
    <row r="1036" spans="1:2" ht="12.75">
      <c r="A1036" s="40"/>
      <c r="B1036" s="40"/>
    </row>
    <row r="1037" spans="1:2" ht="12.75">
      <c r="A1037" s="40"/>
      <c r="B1037" s="40"/>
    </row>
    <row r="1038" spans="1:2" ht="12.75">
      <c r="A1038" s="40"/>
      <c r="B1038" s="40"/>
    </row>
    <row r="1039" spans="1:2" ht="12.75">
      <c r="A1039" s="40"/>
      <c r="B1039" s="40"/>
    </row>
    <row r="1040" spans="1:2" ht="12.75">
      <c r="A1040" s="40"/>
      <c r="B1040" s="40"/>
    </row>
    <row r="1041" spans="1:2" ht="12.75">
      <c r="A1041" s="40"/>
      <c r="B1041" s="40"/>
    </row>
    <row r="1042" spans="1:2" ht="12.75">
      <c r="A1042" s="40"/>
      <c r="B1042" s="40"/>
    </row>
    <row r="1043" spans="1:2" ht="12.75">
      <c r="A1043" s="40"/>
      <c r="B1043" s="40"/>
    </row>
    <row r="1044" spans="1:2" ht="12.75">
      <c r="A1044" s="40"/>
      <c r="B1044" s="40"/>
    </row>
    <row r="1045" spans="1:2" ht="12.75">
      <c r="A1045" s="40"/>
      <c r="B1045" s="40"/>
    </row>
    <row r="1046" spans="1:2" ht="12.75">
      <c r="A1046" s="40"/>
      <c r="B1046" s="40"/>
    </row>
    <row r="1047" spans="1:2" ht="12.75">
      <c r="A1047" s="40"/>
      <c r="B1047" s="40"/>
    </row>
    <row r="1048" spans="1:2" ht="12.75">
      <c r="A1048" s="40"/>
      <c r="B1048" s="40"/>
    </row>
    <row r="1049" spans="1:2" ht="12.75">
      <c r="A1049" s="40"/>
      <c r="B1049" s="40"/>
    </row>
    <row r="1050" spans="1:2" ht="12.75">
      <c r="A1050" s="40"/>
      <c r="B1050" s="40"/>
    </row>
    <row r="1051" spans="1:2" ht="12.75">
      <c r="A1051" s="40"/>
      <c r="B1051" s="40"/>
    </row>
    <row r="1052" spans="1:2" ht="12.75">
      <c r="A1052" s="40"/>
      <c r="B1052" s="40"/>
    </row>
    <row r="1053" spans="1:2" ht="12.75">
      <c r="A1053" s="40"/>
      <c r="B1053" s="40"/>
    </row>
    <row r="1054" spans="1:2" ht="12.75">
      <c r="A1054" s="40"/>
      <c r="B1054" s="40"/>
    </row>
    <row r="1055" spans="1:2" ht="12.75">
      <c r="A1055" s="40"/>
      <c r="B1055" s="40"/>
    </row>
    <row r="1056" spans="1:2" ht="12.75">
      <c r="A1056" s="40"/>
      <c r="B1056" s="40"/>
    </row>
    <row r="1057" spans="1:2" ht="12.75">
      <c r="A1057" s="40"/>
      <c r="B1057" s="40"/>
    </row>
    <row r="1058" spans="1:2" ht="12.75">
      <c r="A1058" s="40"/>
      <c r="B1058" s="40"/>
    </row>
    <row r="1059" spans="1:2" ht="12.75">
      <c r="A1059" s="40"/>
      <c r="B1059" s="40"/>
    </row>
    <row r="1060" spans="1:2" ht="12.75">
      <c r="A1060" s="40"/>
      <c r="B1060" s="40"/>
    </row>
    <row r="1061" spans="1:2" ht="12.75">
      <c r="A1061" s="40"/>
      <c r="B1061" s="40"/>
    </row>
    <row r="1062" spans="1:2" ht="12.75">
      <c r="A1062" s="40"/>
      <c r="B1062" s="40"/>
    </row>
    <row r="1063" spans="1:2" ht="12.75">
      <c r="A1063" s="40"/>
      <c r="B1063" s="40"/>
    </row>
    <row r="1064" spans="1:2" ht="12.75">
      <c r="A1064" s="40"/>
      <c r="B1064" s="40"/>
    </row>
    <row r="1065" spans="1:2" ht="12.75">
      <c r="A1065" s="40"/>
      <c r="B1065" s="40"/>
    </row>
    <row r="1066" spans="1:2" ht="12.75">
      <c r="A1066" s="40"/>
      <c r="B1066" s="40"/>
    </row>
    <row r="1067" spans="1:2" ht="12.75">
      <c r="A1067" s="40"/>
      <c r="B1067" s="40"/>
    </row>
    <row r="1068" spans="1:2" ht="12.75">
      <c r="A1068" s="40"/>
      <c r="B1068" s="40"/>
    </row>
    <row r="1069" spans="1:2" ht="12.75">
      <c r="A1069" s="40"/>
      <c r="B1069" s="40"/>
    </row>
    <row r="1070" spans="1:2" ht="12.75">
      <c r="A1070" s="40"/>
      <c r="B1070" s="40"/>
    </row>
    <row r="1071" spans="1:2" ht="12.75">
      <c r="A1071" s="40"/>
      <c r="B1071" s="40"/>
    </row>
    <row r="1072" spans="1:2" ht="12.75">
      <c r="A1072" s="40"/>
      <c r="B1072" s="40"/>
    </row>
    <row r="1073" spans="1:2" ht="12.75">
      <c r="A1073" s="40"/>
      <c r="B1073" s="40"/>
    </row>
    <row r="1074" spans="1:2" ht="12.75">
      <c r="A1074" s="40"/>
      <c r="B1074" s="40"/>
    </row>
    <row r="1075" spans="1:2" ht="12.75">
      <c r="A1075" s="40"/>
      <c r="B1075" s="40"/>
    </row>
    <row r="1076" spans="1:2" ht="12.75">
      <c r="A1076" s="40"/>
      <c r="B1076" s="40"/>
    </row>
    <row r="1077" spans="1:2" ht="12.75">
      <c r="A1077" s="40"/>
      <c r="B1077" s="40"/>
    </row>
    <row r="1078" spans="1:2" ht="12.75">
      <c r="A1078" s="40"/>
      <c r="B1078" s="40"/>
    </row>
    <row r="1079" spans="1:2" ht="12.75">
      <c r="A1079" s="40"/>
      <c r="B1079" s="40"/>
    </row>
    <row r="1080" spans="1:2" ht="12.75">
      <c r="A1080" s="40"/>
      <c r="B1080" s="40"/>
    </row>
    <row r="1081" spans="1:2" ht="12.75">
      <c r="A1081" s="40"/>
      <c r="B1081" s="40"/>
    </row>
    <row r="1082" spans="1:2" ht="12.75">
      <c r="A1082" s="40"/>
      <c r="B1082" s="40"/>
    </row>
    <row r="1083" spans="1:2" ht="12.75">
      <c r="A1083" s="40"/>
      <c r="B1083" s="40"/>
    </row>
    <row r="1084" spans="1:2" ht="12.75">
      <c r="A1084" s="40"/>
      <c r="B1084" s="40"/>
    </row>
    <row r="1085" spans="1:2" ht="12.75">
      <c r="A1085" s="40"/>
      <c r="B1085" s="40"/>
    </row>
    <row r="1086" spans="1:2" ht="12.75">
      <c r="A1086" s="40"/>
      <c r="B1086" s="40"/>
    </row>
    <row r="1087" spans="1:2" ht="12.75">
      <c r="A1087" s="40"/>
      <c r="B1087" s="40"/>
    </row>
    <row r="1088" spans="1:2" ht="12.75">
      <c r="A1088" s="40"/>
      <c r="B1088" s="40"/>
    </row>
    <row r="1089" spans="1:2" ht="12.75">
      <c r="A1089" s="40"/>
      <c r="B1089" s="40"/>
    </row>
    <row r="1090" spans="1:2" ht="12.75">
      <c r="A1090" s="40"/>
      <c r="B1090" s="40"/>
    </row>
    <row r="1091" spans="1:2" ht="12.75">
      <c r="A1091" s="40"/>
      <c r="B1091" s="40"/>
    </row>
    <row r="1092" spans="1:2" ht="12.75">
      <c r="A1092" s="40"/>
      <c r="B1092" s="40"/>
    </row>
    <row r="1093" spans="1:2" ht="12.75">
      <c r="A1093" s="40"/>
      <c r="B1093" s="40"/>
    </row>
    <row r="1094" spans="1:2" ht="12.75">
      <c r="A1094" s="40"/>
      <c r="B1094" s="40"/>
    </row>
    <row r="1095" spans="1:2" ht="12.75">
      <c r="A1095" s="40"/>
      <c r="B1095" s="40"/>
    </row>
    <row r="1096" spans="1:2" ht="12.75">
      <c r="A1096" s="40"/>
      <c r="B1096" s="40"/>
    </row>
    <row r="1097" spans="1:2" ht="12.75">
      <c r="A1097" s="40"/>
      <c r="B1097" s="40"/>
    </row>
    <row r="1098" spans="1:2" ht="12.75">
      <c r="A1098" s="40"/>
      <c r="B1098" s="40"/>
    </row>
    <row r="1099" spans="1:2" ht="12.75">
      <c r="A1099" s="40"/>
      <c r="B1099" s="40"/>
    </row>
    <row r="1100" spans="1:2" ht="12.75">
      <c r="A1100" s="40"/>
      <c r="B1100" s="40"/>
    </row>
    <row r="1101" spans="1:2" ht="12.75">
      <c r="A1101" s="40"/>
      <c r="B1101" s="40"/>
    </row>
    <row r="1102" spans="1:2" ht="12.75">
      <c r="A1102" s="40"/>
      <c r="B1102" s="40"/>
    </row>
    <row r="1103" spans="1:2" ht="12.75">
      <c r="A1103" s="40"/>
      <c r="B1103" s="40"/>
    </row>
    <row r="1104" spans="1:2" ht="12.75">
      <c r="A1104" s="40"/>
      <c r="B1104" s="40"/>
    </row>
    <row r="1105" spans="1:2" ht="12.75">
      <c r="A1105" s="40"/>
      <c r="B1105" s="40"/>
    </row>
    <row r="1106" spans="1:2" ht="12.75">
      <c r="A1106" s="40"/>
      <c r="B1106" s="40"/>
    </row>
    <row r="1107" spans="1:2" ht="12.75">
      <c r="A1107" s="40"/>
      <c r="B1107" s="40"/>
    </row>
    <row r="1108" spans="1:2" ht="12.75">
      <c r="A1108" s="40"/>
      <c r="B1108" s="40"/>
    </row>
    <row r="1109" spans="1:2" ht="12.75">
      <c r="A1109" s="40"/>
      <c r="B1109" s="40"/>
    </row>
    <row r="1110" spans="1:2" ht="12.75">
      <c r="A1110" s="40"/>
      <c r="B1110" s="40"/>
    </row>
    <row r="1111" spans="1:2" ht="12.75">
      <c r="A1111" s="40"/>
      <c r="B1111" s="40"/>
    </row>
    <row r="1112" spans="1:2" ht="12.75">
      <c r="A1112" s="40"/>
      <c r="B1112" s="40"/>
    </row>
    <row r="1113" spans="1:2" ht="12.75">
      <c r="A1113" s="40"/>
      <c r="B1113" s="40"/>
    </row>
    <row r="1114" spans="1:2" ht="12.75">
      <c r="A1114" s="40"/>
      <c r="B1114" s="40"/>
    </row>
    <row r="1115" spans="1:2" ht="12.75">
      <c r="A1115" s="40"/>
      <c r="B1115" s="40"/>
    </row>
    <row r="1116" spans="1:2" ht="12.75">
      <c r="A1116" s="40"/>
      <c r="B1116" s="40"/>
    </row>
    <row r="1117" spans="1:2" ht="12.75">
      <c r="A1117" s="40"/>
      <c r="B1117" s="40"/>
    </row>
    <row r="1118" spans="1:2" ht="12.75">
      <c r="A1118" s="40"/>
      <c r="B1118" s="40"/>
    </row>
    <row r="1119" spans="1:2" ht="12.75">
      <c r="A1119" s="40"/>
      <c r="B1119" s="40"/>
    </row>
    <row r="1120" spans="1:2" ht="12.75">
      <c r="A1120" s="40"/>
      <c r="B1120" s="40"/>
    </row>
    <row r="1121" spans="1:2" ht="12.75">
      <c r="A1121" s="40"/>
      <c r="B1121" s="40"/>
    </row>
    <row r="1122" spans="1:2" ht="12.75">
      <c r="A1122" s="40"/>
      <c r="B1122" s="40"/>
    </row>
    <row r="1123" spans="1:2" ht="12.75">
      <c r="A1123" s="40"/>
      <c r="B1123" s="40"/>
    </row>
    <row r="1124" spans="1:2" ht="12.75">
      <c r="A1124" s="40"/>
      <c r="B1124" s="40"/>
    </row>
    <row r="1125" spans="1:2" ht="12.75">
      <c r="A1125" s="40"/>
      <c r="B1125" s="40"/>
    </row>
    <row r="1126" spans="1:2" ht="12.75">
      <c r="A1126" s="40"/>
      <c r="B1126" s="40"/>
    </row>
    <row r="1127" spans="1:2" ht="12.75">
      <c r="A1127" s="40"/>
      <c r="B1127" s="40"/>
    </row>
    <row r="1128" spans="1:2" ht="12.75">
      <c r="A1128" s="40"/>
      <c r="B1128" s="40"/>
    </row>
    <row r="1129" spans="1:2" ht="12.75">
      <c r="A1129" s="40"/>
      <c r="B1129" s="40"/>
    </row>
    <row r="1130" spans="1:2" ht="12.75">
      <c r="A1130" s="40"/>
      <c r="B1130" s="40"/>
    </row>
    <row r="1131" spans="1:2" ht="12.75">
      <c r="A1131" s="40"/>
      <c r="B1131" s="40"/>
    </row>
    <row r="1132" spans="1:2" ht="12.75">
      <c r="A1132" s="40"/>
      <c r="B1132" s="40"/>
    </row>
    <row r="1133" spans="1:2" ht="12.75">
      <c r="A1133" s="40"/>
      <c r="B1133" s="40"/>
    </row>
    <row r="1134" spans="1:2" ht="12.75">
      <c r="A1134" s="40"/>
      <c r="B1134" s="40"/>
    </row>
    <row r="1135" spans="1:2" ht="12.75">
      <c r="A1135" s="40"/>
      <c r="B1135" s="40"/>
    </row>
    <row r="1136" spans="1:2" ht="12.75">
      <c r="A1136" s="40"/>
      <c r="B1136" s="40"/>
    </row>
    <row r="1137" spans="1:2" ht="12.75">
      <c r="A1137" s="40"/>
      <c r="B1137" s="40"/>
    </row>
    <row r="1138" spans="1:2" ht="12.75">
      <c r="A1138" s="40"/>
      <c r="B1138" s="40"/>
    </row>
    <row r="1139" spans="1:2" ht="12.75">
      <c r="A1139" s="40"/>
      <c r="B1139" s="40"/>
    </row>
    <row r="1140" spans="1:2" ht="12.75">
      <c r="A1140" s="40"/>
      <c r="B1140" s="40"/>
    </row>
    <row r="1141" spans="1:2" ht="12.75">
      <c r="A1141" s="40"/>
      <c r="B1141" s="40"/>
    </row>
    <row r="1142" spans="1:2" ht="12.75">
      <c r="A1142" s="40"/>
      <c r="B1142" s="40"/>
    </row>
    <row r="1143" spans="1:2" ht="12.75">
      <c r="A1143" s="40"/>
      <c r="B1143" s="40"/>
    </row>
    <row r="1144" spans="1:2" ht="12.75">
      <c r="A1144" s="40"/>
      <c r="B1144" s="40"/>
    </row>
    <row r="1145" spans="1:2" ht="12.75">
      <c r="A1145" s="40"/>
      <c r="B1145" s="40"/>
    </row>
    <row r="1146" spans="1:2" ht="12.75">
      <c r="A1146" s="40"/>
      <c r="B1146" s="40"/>
    </row>
    <row r="1147" spans="1:2" ht="12.75">
      <c r="A1147" s="40"/>
      <c r="B1147" s="40"/>
    </row>
    <row r="1148" spans="1:2" ht="12.75">
      <c r="A1148" s="40"/>
      <c r="B1148" s="40"/>
    </row>
    <row r="1149" spans="1:2" ht="12.75">
      <c r="A1149" s="40"/>
      <c r="B1149" s="40"/>
    </row>
    <row r="1150" spans="1:2" ht="12.75">
      <c r="A1150" s="40"/>
      <c r="B1150" s="40"/>
    </row>
    <row r="1151" spans="1:2" ht="12.75">
      <c r="A1151" s="40"/>
      <c r="B1151" s="40"/>
    </row>
    <row r="1152" spans="1:2" ht="12.75">
      <c r="A1152" s="40"/>
      <c r="B1152" s="40"/>
    </row>
    <row r="1153" spans="1:2" ht="12.75">
      <c r="A1153" s="40"/>
      <c r="B1153" s="40"/>
    </row>
    <row r="1154" spans="1:2" ht="12.75">
      <c r="A1154" s="40"/>
      <c r="B1154" s="40"/>
    </row>
    <row r="1155" spans="1:2" ht="12.75">
      <c r="A1155" s="40"/>
      <c r="B1155" s="40"/>
    </row>
    <row r="1156" spans="1:2" ht="12.75">
      <c r="A1156" s="40"/>
      <c r="B1156" s="40"/>
    </row>
    <row r="1157" spans="1:2" ht="12.75">
      <c r="A1157" s="40"/>
      <c r="B1157" s="40"/>
    </row>
    <row r="1158" spans="1:2" ht="12.75">
      <c r="A1158" s="40"/>
      <c r="B1158" s="40"/>
    </row>
    <row r="1159" spans="1:2" ht="12.75">
      <c r="A1159" s="40"/>
      <c r="B1159" s="40"/>
    </row>
    <row r="1160" spans="1:2" ht="12.75">
      <c r="A1160" s="40"/>
      <c r="B1160" s="40"/>
    </row>
    <row r="1161" spans="1:2" ht="12.75">
      <c r="A1161" s="40"/>
      <c r="B1161" s="40"/>
    </row>
    <row r="1162" spans="1:2" ht="12.75">
      <c r="A1162" s="40"/>
      <c r="B1162" s="40"/>
    </row>
    <row r="1163" spans="1:2" ht="12.75">
      <c r="A1163" s="40"/>
      <c r="B1163" s="40"/>
    </row>
    <row r="1164" spans="1:2" ht="12.75">
      <c r="A1164" s="40"/>
      <c r="B1164" s="40"/>
    </row>
    <row r="1165" spans="1:2" ht="12.75">
      <c r="A1165" s="40"/>
      <c r="B1165" s="40"/>
    </row>
    <row r="1166" spans="1:2" ht="12.75">
      <c r="A1166" s="40"/>
      <c r="B1166" s="40"/>
    </row>
    <row r="1167" spans="1:2" ht="12.75">
      <c r="A1167" s="40"/>
      <c r="B1167" s="40"/>
    </row>
    <row r="1168" spans="1:2" ht="12.75">
      <c r="A1168" s="40"/>
      <c r="B1168" s="40"/>
    </row>
    <row r="1169" spans="1:2" ht="12.75">
      <c r="A1169" s="40"/>
      <c r="B1169" s="40"/>
    </row>
    <row r="1170" spans="1:2" ht="12.75">
      <c r="A1170" s="40"/>
      <c r="B1170" s="40"/>
    </row>
    <row r="1171" spans="1:2" ht="12.75">
      <c r="A1171" s="40"/>
      <c r="B1171" s="40"/>
    </row>
    <row r="1172" spans="1:2" ht="12.75">
      <c r="A1172" s="40"/>
      <c r="B1172" s="40"/>
    </row>
    <row r="1173" spans="1:2" ht="12.75">
      <c r="A1173" s="40"/>
      <c r="B1173" s="40"/>
    </row>
    <row r="1174" spans="1:2" ht="12.75">
      <c r="A1174" s="40"/>
      <c r="B1174" s="40"/>
    </row>
    <row r="1175" spans="1:2" ht="12.75">
      <c r="A1175" s="40"/>
      <c r="B1175" s="40"/>
    </row>
    <row r="1176" spans="1:2" ht="12.75">
      <c r="A1176" s="40"/>
      <c r="B1176" s="40"/>
    </row>
    <row r="1177" spans="1:2" ht="12.75">
      <c r="A1177" s="40"/>
      <c r="B1177" s="40"/>
    </row>
    <row r="1178" spans="1:2" ht="12.75">
      <c r="A1178" s="40"/>
      <c r="B1178" s="40"/>
    </row>
    <row r="1179" spans="1:2" ht="12.75">
      <c r="A1179" s="40"/>
      <c r="B1179" s="40"/>
    </row>
    <row r="1180" spans="1:2" ht="12.75">
      <c r="A1180" s="40"/>
      <c r="B1180" s="40"/>
    </row>
    <row r="1181" spans="1:2" ht="12.75">
      <c r="A1181" s="40"/>
      <c r="B1181" s="40"/>
    </row>
    <row r="1182" spans="1:2" ht="12.75">
      <c r="A1182" s="40"/>
      <c r="B1182" s="40"/>
    </row>
    <row r="1183" spans="1:2" ht="12.75">
      <c r="A1183" s="40"/>
      <c r="B1183" s="40"/>
    </row>
    <row r="1184" spans="1:2" ht="12.75">
      <c r="A1184" s="40"/>
      <c r="B1184" s="40"/>
    </row>
    <row r="1185" spans="1:2" ht="12.75">
      <c r="A1185" s="40"/>
      <c r="B1185" s="40"/>
    </row>
    <row r="1186" spans="1:2" ht="12.75">
      <c r="A1186" s="40"/>
      <c r="B1186" s="40"/>
    </row>
    <row r="1187" spans="1:2" ht="12.75">
      <c r="A1187" s="40"/>
      <c r="B1187" s="40"/>
    </row>
    <row r="1188" spans="1:2" ht="12.75">
      <c r="A1188" s="40"/>
      <c r="B1188" s="40"/>
    </row>
    <row r="1189" spans="1:2" ht="12.75">
      <c r="A1189" s="40"/>
      <c r="B1189" s="40"/>
    </row>
    <row r="1190" spans="1:2" ht="12.75">
      <c r="A1190" s="40"/>
      <c r="B1190" s="40"/>
    </row>
    <row r="1191" spans="1:2" ht="12.75">
      <c r="A1191" s="40"/>
      <c r="B1191" s="40"/>
    </row>
    <row r="1192" spans="1:2" ht="12.75">
      <c r="A1192" s="40"/>
      <c r="B1192" s="40"/>
    </row>
    <row r="1193" spans="1:2" ht="12.75">
      <c r="A1193" s="40"/>
      <c r="B1193" s="40"/>
    </row>
    <row r="1194" spans="1:2" ht="12.75">
      <c r="A1194" s="40"/>
      <c r="B1194" s="40"/>
    </row>
    <row r="1195" spans="1:2" ht="12.75">
      <c r="A1195" s="40"/>
      <c r="B1195" s="40"/>
    </row>
    <row r="1196" spans="1:2" ht="12.75">
      <c r="A1196" s="40"/>
      <c r="B1196" s="40"/>
    </row>
    <row r="1197" spans="1:2" ht="12.75">
      <c r="A1197" s="40"/>
      <c r="B1197" s="40"/>
    </row>
    <row r="1198" spans="1:2" ht="12.75">
      <c r="A1198" s="40"/>
      <c r="B1198" s="40"/>
    </row>
    <row r="1199" spans="1:2" ht="12.75">
      <c r="A1199" s="40"/>
      <c r="B1199" s="40"/>
    </row>
    <row r="1200" spans="1:2" ht="12.75">
      <c r="A1200" s="40"/>
      <c r="B1200" s="40"/>
    </row>
    <row r="1201" spans="1:2" ht="12.75">
      <c r="A1201" s="40"/>
      <c r="B1201" s="40"/>
    </row>
    <row r="1202" spans="1:2" ht="12.75">
      <c r="A1202" s="40"/>
      <c r="B1202" s="40"/>
    </row>
    <row r="1203" spans="1:2" ht="12.75">
      <c r="A1203" s="40"/>
      <c r="B1203" s="40"/>
    </row>
    <row r="1204" spans="1:2" ht="12.75">
      <c r="A1204" s="40"/>
      <c r="B1204" s="40"/>
    </row>
    <row r="1205" spans="1:2" ht="12.75">
      <c r="A1205" s="40"/>
      <c r="B1205" s="40"/>
    </row>
    <row r="1206" spans="1:2" ht="12.75">
      <c r="A1206" s="40"/>
      <c r="B1206" s="40"/>
    </row>
    <row r="1207" spans="1:2" ht="12.75">
      <c r="A1207" s="40"/>
      <c r="B1207" s="40"/>
    </row>
    <row r="1208" spans="1:2" ht="12.75">
      <c r="A1208" s="40"/>
      <c r="B1208" s="40"/>
    </row>
    <row r="1209" spans="1:2" ht="12.75">
      <c r="A1209" s="40"/>
      <c r="B1209" s="40"/>
    </row>
    <row r="1210" spans="1:2" ht="12.75">
      <c r="A1210" s="40"/>
      <c r="B1210" s="40"/>
    </row>
    <row r="1211" spans="1:2" ht="12.75">
      <c r="A1211" s="40"/>
      <c r="B1211" s="40"/>
    </row>
    <row r="1212" spans="1:2" ht="12.75">
      <c r="A1212" s="40"/>
      <c r="B1212" s="40"/>
    </row>
    <row r="1213" spans="1:2" ht="12.75">
      <c r="A1213" s="40"/>
      <c r="B1213" s="40"/>
    </row>
    <row r="1214" spans="1:2" ht="12.75">
      <c r="A1214" s="40"/>
      <c r="B1214" s="40"/>
    </row>
    <row r="1215" spans="1:2" ht="12.75">
      <c r="A1215" s="40"/>
      <c r="B1215" s="40"/>
    </row>
    <row r="1216" spans="1:2" ht="12.75">
      <c r="A1216" s="40"/>
      <c r="B1216" s="40"/>
    </row>
    <row r="1217" spans="1:2" ht="12.75">
      <c r="A1217" s="40"/>
      <c r="B1217" s="40"/>
    </row>
    <row r="1218" spans="1:2" ht="12.75">
      <c r="A1218" s="40"/>
      <c r="B1218" s="40"/>
    </row>
    <row r="1219" spans="1:2" ht="12.75">
      <c r="A1219" s="40"/>
      <c r="B1219" s="40"/>
    </row>
    <row r="1220" spans="1:2" ht="12.75">
      <c r="A1220" s="40"/>
      <c r="B1220" s="40"/>
    </row>
    <row r="1221" spans="1:2" ht="12.75">
      <c r="A1221" s="40"/>
      <c r="B1221" s="40"/>
    </row>
    <row r="1222" spans="1:2" ht="12.75">
      <c r="A1222" s="40"/>
      <c r="B1222" s="40"/>
    </row>
    <row r="1223" spans="1:2" ht="12.75">
      <c r="A1223" s="40"/>
      <c r="B1223" s="40"/>
    </row>
    <row r="1224" spans="1:2" ht="12.75">
      <c r="A1224" s="40"/>
      <c r="B1224" s="40"/>
    </row>
    <row r="1225" spans="1:2" ht="12.75">
      <c r="A1225" s="40"/>
      <c r="B1225" s="40"/>
    </row>
    <row r="1226" spans="1:2" ht="12.75">
      <c r="A1226" s="40"/>
      <c r="B1226" s="40"/>
    </row>
    <row r="1227" spans="1:2" ht="12.75">
      <c r="A1227" s="40"/>
      <c r="B1227" s="40"/>
    </row>
    <row r="1228" spans="1:2" ht="12.75">
      <c r="A1228" s="40"/>
      <c r="B1228" s="40"/>
    </row>
    <row r="1229" spans="1:2" ht="12.75">
      <c r="A1229" s="40"/>
      <c r="B1229" s="40"/>
    </row>
    <row r="1230" spans="1:2" ht="12.75">
      <c r="A1230" s="40"/>
      <c r="B1230" s="40"/>
    </row>
    <row r="1231" spans="1:2" ht="12.75">
      <c r="A1231" s="40"/>
      <c r="B1231" s="40"/>
    </row>
    <row r="1232" spans="1:2" ht="12.75">
      <c r="A1232" s="40"/>
      <c r="B1232" s="40"/>
    </row>
    <row r="1233" spans="1:2" ht="12.75">
      <c r="A1233" s="40"/>
      <c r="B1233" s="40"/>
    </row>
    <row r="1234" spans="1:2" ht="12.75">
      <c r="A1234" s="40"/>
      <c r="B1234" s="40"/>
    </row>
    <row r="1235" spans="1:2" ht="12.75">
      <c r="A1235" s="40"/>
      <c r="B1235" s="40"/>
    </row>
    <row r="1236" spans="1:2" ht="12.75">
      <c r="A1236" s="40"/>
      <c r="B1236" s="40"/>
    </row>
    <row r="1237" spans="1:2" ht="12.75">
      <c r="A1237" s="40"/>
      <c r="B1237" s="40"/>
    </row>
    <row r="1238" spans="1:2" ht="12.75">
      <c r="A1238" s="40"/>
      <c r="B1238" s="40"/>
    </row>
    <row r="1239" spans="1:2" ht="12.75">
      <c r="A1239" s="40"/>
      <c r="B1239" s="40"/>
    </row>
    <row r="1240" spans="1:2" ht="12.75">
      <c r="A1240" s="40"/>
      <c r="B1240" s="40"/>
    </row>
    <row r="1241" spans="1:2" ht="12.75">
      <c r="A1241" s="40"/>
      <c r="B1241" s="40"/>
    </row>
    <row r="1242" spans="1:2" ht="12.75">
      <c r="A1242" s="40"/>
      <c r="B1242" s="40"/>
    </row>
    <row r="1243" spans="1:2" ht="12.75">
      <c r="A1243" s="40"/>
      <c r="B1243" s="40"/>
    </row>
    <row r="1244" spans="1:2" ht="12.75">
      <c r="A1244" s="40"/>
      <c r="B1244" s="40"/>
    </row>
    <row r="1245" spans="1:2" ht="12.75">
      <c r="A1245" s="40"/>
      <c r="B1245" s="40"/>
    </row>
    <row r="1246" spans="1:2" ht="12.75">
      <c r="A1246" s="40"/>
      <c r="B1246" s="40"/>
    </row>
    <row r="1247" spans="1:2" ht="12.75">
      <c r="A1247" s="40"/>
      <c r="B1247" s="40"/>
    </row>
    <row r="1248" spans="1:2" ht="12.75">
      <c r="A1248" s="40"/>
      <c r="B1248" s="40"/>
    </row>
    <row r="1249" spans="1:2" ht="12.75">
      <c r="A1249" s="40"/>
      <c r="B1249" s="40"/>
    </row>
    <row r="1250" spans="1:2" ht="12.75">
      <c r="A1250" s="40"/>
      <c r="B1250" s="40"/>
    </row>
    <row r="1251" spans="1:2" ht="12.75">
      <c r="A1251" s="40"/>
      <c r="B1251" s="40"/>
    </row>
    <row r="1252" spans="1:2" ht="12.75">
      <c r="A1252" s="40"/>
      <c r="B1252" s="40"/>
    </row>
    <row r="1253" spans="1:2" ht="12.75">
      <c r="A1253" s="40"/>
      <c r="B1253" s="40"/>
    </row>
    <row r="1254" spans="1:2" ht="12.75">
      <c r="A1254" s="40"/>
      <c r="B1254" s="40"/>
    </row>
    <row r="1255" spans="1:2" ht="12.75">
      <c r="A1255" s="40"/>
      <c r="B1255" s="40"/>
    </row>
    <row r="1256" spans="1:2" ht="12.75">
      <c r="A1256" s="40"/>
      <c r="B1256" s="40"/>
    </row>
    <row r="1257" spans="1:2" ht="12.75">
      <c r="A1257" s="40"/>
      <c r="B1257" s="40"/>
    </row>
    <row r="1258" spans="1:2" ht="12.75">
      <c r="A1258" s="40"/>
      <c r="B1258" s="40"/>
    </row>
    <row r="1259" spans="1:2" ht="12.75">
      <c r="A1259" s="40"/>
      <c r="B1259" s="40"/>
    </row>
    <row r="1260" spans="1:2" ht="12.75">
      <c r="A1260" s="40"/>
      <c r="B1260" s="40"/>
    </row>
    <row r="1261" spans="1:2" ht="12.75">
      <c r="A1261" s="40"/>
      <c r="B1261" s="40"/>
    </row>
    <row r="1262" spans="1:2" ht="12.75">
      <c r="A1262" s="40"/>
      <c r="B1262" s="40"/>
    </row>
    <row r="1263" spans="1:2" ht="12.75">
      <c r="A1263" s="40"/>
      <c r="B1263" s="40"/>
    </row>
    <row r="1264" spans="1:2" ht="12.75">
      <c r="A1264" s="40"/>
      <c r="B1264" s="40"/>
    </row>
    <row r="1265" spans="1:2" ht="12.75">
      <c r="A1265" s="40"/>
      <c r="B1265" s="40"/>
    </row>
    <row r="1266" spans="1:2" ht="12.75">
      <c r="A1266" s="40"/>
      <c r="B1266" s="40"/>
    </row>
    <row r="1267" spans="1:2" ht="12.75">
      <c r="A1267" s="40"/>
      <c r="B1267" s="40"/>
    </row>
    <row r="1268" spans="1:2" ht="12.75">
      <c r="A1268" s="40"/>
      <c r="B1268" s="40"/>
    </row>
    <row r="1269" spans="1:2" ht="12.75">
      <c r="A1269" s="40"/>
      <c r="B1269" s="40"/>
    </row>
    <row r="1270" spans="1:2" ht="12.75">
      <c r="A1270" s="40"/>
      <c r="B1270" s="40"/>
    </row>
    <row r="1271" spans="1:2" ht="12.75">
      <c r="A1271" s="40"/>
      <c r="B1271" s="40"/>
    </row>
    <row r="1272" spans="1:2" ht="12.75">
      <c r="A1272" s="40"/>
      <c r="B1272" s="40"/>
    </row>
    <row r="1273" spans="1:2" ht="12.75">
      <c r="A1273" s="40"/>
      <c r="B1273" s="40"/>
    </row>
    <row r="1274" spans="1:2" ht="12.75">
      <c r="A1274" s="40"/>
      <c r="B1274" s="40"/>
    </row>
    <row r="1275" spans="1:2" ht="12.75">
      <c r="A1275" s="40"/>
      <c r="B1275" s="40"/>
    </row>
    <row r="1276" spans="1:2" ht="12.75">
      <c r="A1276" s="40"/>
      <c r="B1276" s="40"/>
    </row>
    <row r="1277" spans="1:2" ht="12.75">
      <c r="A1277" s="40"/>
      <c r="B1277" s="40"/>
    </row>
    <row r="1278" spans="1:2" ht="12.75">
      <c r="A1278" s="40"/>
      <c r="B1278" s="40"/>
    </row>
    <row r="1279" spans="1:2" ht="12.75">
      <c r="A1279" s="40"/>
      <c r="B1279" s="40"/>
    </row>
    <row r="1280" spans="1:2" ht="12.75">
      <c r="A1280" s="40"/>
      <c r="B1280" s="40"/>
    </row>
    <row r="1281" spans="1:2" ht="12.75">
      <c r="A1281" s="40"/>
      <c r="B1281" s="40"/>
    </row>
    <row r="1282" spans="1:2" ht="12.75">
      <c r="A1282" s="40"/>
      <c r="B1282" s="40"/>
    </row>
    <row r="1283" spans="1:2" ht="12.75">
      <c r="A1283" s="40"/>
      <c r="B1283" s="40"/>
    </row>
    <row r="1284" spans="1:2" ht="12.75">
      <c r="A1284" s="40"/>
      <c r="B1284" s="40"/>
    </row>
    <row r="1285" spans="1:2" ht="12.75">
      <c r="A1285" s="40"/>
      <c r="B1285" s="40"/>
    </row>
    <row r="1286" spans="1:2" ht="12.75">
      <c r="A1286" s="40"/>
      <c r="B1286" s="40"/>
    </row>
    <row r="1287" spans="1:2" ht="12.75">
      <c r="A1287" s="40"/>
      <c r="B1287" s="40"/>
    </row>
    <row r="1288" spans="1:2" ht="12.75">
      <c r="A1288" s="40"/>
      <c r="B1288" s="40"/>
    </row>
    <row r="1289" spans="1:2" ht="12.75">
      <c r="A1289" s="40"/>
      <c r="B1289" s="40"/>
    </row>
    <row r="1290" spans="1:2" ht="12.75">
      <c r="A1290" s="40"/>
      <c r="B1290" s="40"/>
    </row>
    <row r="1291" spans="1:2" ht="12.75">
      <c r="A1291" s="40"/>
      <c r="B1291" s="40"/>
    </row>
    <row r="1292" spans="1:2" ht="12.75">
      <c r="A1292" s="40"/>
      <c r="B1292" s="40"/>
    </row>
    <row r="1293" spans="1:2" ht="12.75">
      <c r="A1293" s="40"/>
      <c r="B1293" s="40"/>
    </row>
    <row r="1294" spans="1:2" ht="12.75">
      <c r="A1294" s="40"/>
      <c r="B1294" s="40"/>
    </row>
    <row r="1295" spans="1:2" ht="12.75">
      <c r="A1295" s="40"/>
      <c r="B1295" s="40"/>
    </row>
    <row r="1296" spans="1:2" ht="12.75">
      <c r="A1296" s="40"/>
      <c r="B1296" s="40"/>
    </row>
    <row r="1297" spans="1:2" ht="12.75">
      <c r="A1297" s="40"/>
      <c r="B1297" s="40"/>
    </row>
    <row r="1298" spans="1:2" ht="12.75">
      <c r="A1298" s="40"/>
      <c r="B1298" s="40"/>
    </row>
    <row r="1299" spans="1:2" ht="12.75">
      <c r="A1299" s="40"/>
      <c r="B1299" s="40"/>
    </row>
    <row r="1300" spans="1:2" ht="12.75">
      <c r="A1300" s="40"/>
      <c r="B1300" s="40"/>
    </row>
    <row r="1301" spans="1:2" ht="12.75">
      <c r="A1301" s="40"/>
      <c r="B1301" s="40"/>
    </row>
    <row r="1302" spans="1:2" ht="12.75">
      <c r="A1302" s="40"/>
      <c r="B1302" s="40"/>
    </row>
    <row r="1303" spans="1:2" ht="12.75">
      <c r="A1303" s="40"/>
      <c r="B1303" s="40"/>
    </row>
    <row r="1304" spans="1:2" ht="12.75">
      <c r="A1304" s="40"/>
      <c r="B1304" s="40"/>
    </row>
    <row r="1305" spans="1:2" ht="12.75">
      <c r="A1305" s="40"/>
      <c r="B1305" s="40"/>
    </row>
    <row r="1306" spans="1:2" ht="12.75">
      <c r="A1306" s="40"/>
      <c r="B1306" s="40"/>
    </row>
    <row r="1307" spans="1:2" ht="12.75">
      <c r="A1307" s="40"/>
      <c r="B1307" s="40"/>
    </row>
    <row r="1308" spans="1:2" ht="12.75">
      <c r="A1308" s="40"/>
      <c r="B1308" s="40"/>
    </row>
    <row r="1309" spans="1:2" ht="12.75">
      <c r="A1309" s="40"/>
      <c r="B1309" s="40"/>
    </row>
    <row r="1310" spans="1:2" ht="12.75">
      <c r="A1310" s="40"/>
      <c r="B1310" s="40"/>
    </row>
    <row r="1311" spans="1:2" ht="12.75">
      <c r="A1311" s="40"/>
      <c r="B1311" s="40"/>
    </row>
    <row r="1312" spans="1:2" ht="12.75">
      <c r="A1312" s="40"/>
      <c r="B1312" s="40"/>
    </row>
    <row r="1313" spans="1:2" ht="12.75">
      <c r="A1313" s="40"/>
      <c r="B1313" s="40"/>
    </row>
    <row r="1314" spans="1:2" ht="12.75">
      <c r="A1314" s="40"/>
      <c r="B1314" s="40"/>
    </row>
    <row r="1315" spans="1:2" ht="12.75">
      <c r="A1315" s="40"/>
      <c r="B1315" s="40"/>
    </row>
    <row r="1316" spans="1:2" ht="12.75">
      <c r="A1316" s="40"/>
      <c r="B1316" s="40"/>
    </row>
    <row r="1317" spans="1:2" ht="12.75">
      <c r="A1317" s="40"/>
      <c r="B1317" s="40"/>
    </row>
    <row r="1318" spans="1:2" ht="12.75">
      <c r="A1318" s="40"/>
      <c r="B1318" s="40"/>
    </row>
    <row r="1319" spans="1:2" ht="12.75">
      <c r="A1319" s="40"/>
      <c r="B1319" s="40"/>
    </row>
    <row r="1320" spans="1:2" ht="12.75">
      <c r="A1320" s="40"/>
      <c r="B1320" s="40"/>
    </row>
    <row r="1321" spans="1:2" ht="12.75">
      <c r="A1321" s="40"/>
      <c r="B1321" s="40"/>
    </row>
    <row r="1322" spans="1:2" ht="12.75">
      <c r="A1322" s="40"/>
      <c r="B1322" s="40"/>
    </row>
    <row r="1323" spans="1:2" ht="12.75">
      <c r="A1323" s="40"/>
      <c r="B1323" s="40"/>
    </row>
    <row r="1324" spans="1:2" ht="12.75">
      <c r="A1324" s="40"/>
      <c r="B1324" s="40"/>
    </row>
    <row r="1325" spans="1:2" ht="12.75">
      <c r="A1325" s="40"/>
      <c r="B1325" s="40"/>
    </row>
    <row r="1326" spans="1:2" ht="12.75">
      <c r="A1326" s="40"/>
      <c r="B1326" s="40"/>
    </row>
    <row r="1327" spans="1:2" ht="12.75">
      <c r="A1327" s="40"/>
      <c r="B1327" s="40"/>
    </row>
    <row r="1328" spans="1:2" ht="12.75">
      <c r="A1328" s="40"/>
      <c r="B1328" s="40"/>
    </row>
    <row r="1329" spans="1:2" ht="12.75">
      <c r="A1329" s="40"/>
      <c r="B1329" s="40"/>
    </row>
    <row r="1330" spans="1:2" ht="12.75">
      <c r="A1330" s="40"/>
      <c r="B1330" s="40"/>
    </row>
    <row r="1331" spans="1:2" ht="12.75">
      <c r="A1331" s="40"/>
      <c r="B1331" s="40"/>
    </row>
    <row r="1332" spans="1:2" ht="12.75">
      <c r="A1332" s="40"/>
      <c r="B1332" s="40"/>
    </row>
    <row r="1333" spans="1:2" ht="12.75">
      <c r="A1333" s="40"/>
      <c r="B1333" s="40"/>
    </row>
    <row r="1334" spans="1:2" ht="12.75">
      <c r="A1334" s="40"/>
      <c r="B1334" s="40"/>
    </row>
    <row r="1335" spans="1:2" ht="12.75">
      <c r="A1335" s="40"/>
      <c r="B1335" s="40"/>
    </row>
    <row r="1336" spans="1:2" ht="12.75">
      <c r="A1336" s="40"/>
      <c r="B1336" s="40"/>
    </row>
    <row r="1337" spans="1:2" ht="12.75">
      <c r="A1337" s="40"/>
      <c r="B1337" s="40"/>
    </row>
    <row r="1338" spans="1:2" ht="12.75">
      <c r="A1338" s="40"/>
      <c r="B1338" s="40"/>
    </row>
    <row r="1339" spans="1:2" ht="12.75">
      <c r="A1339" s="40"/>
      <c r="B1339" s="40"/>
    </row>
    <row r="1340" spans="1:2" ht="12.75">
      <c r="A1340" s="40"/>
      <c r="B1340" s="40"/>
    </row>
    <row r="1341" spans="1:2" ht="12.75">
      <c r="A1341" s="40"/>
      <c r="B1341" s="40"/>
    </row>
    <row r="1342" spans="1:2" ht="12.75">
      <c r="A1342" s="40"/>
      <c r="B1342" s="40"/>
    </row>
    <row r="1343" spans="1:2" ht="12.75">
      <c r="A1343" s="40"/>
      <c r="B1343" s="40"/>
    </row>
    <row r="1344" spans="1:2" ht="12.75">
      <c r="A1344" s="40"/>
      <c r="B1344" s="40"/>
    </row>
    <row r="1345" spans="1:2" ht="12.75">
      <c r="A1345" s="40"/>
      <c r="B1345" s="40"/>
    </row>
    <row r="1346" spans="1:2" ht="12.75">
      <c r="A1346" s="40"/>
      <c r="B1346" s="40"/>
    </row>
    <row r="1347" spans="1:2" ht="12.75">
      <c r="A1347" s="40"/>
      <c r="B1347" s="40"/>
    </row>
    <row r="1348" spans="1:2" ht="12.75">
      <c r="A1348" s="40"/>
      <c r="B1348" s="40"/>
    </row>
    <row r="1349" spans="1:2" ht="12.75">
      <c r="A1349" s="40"/>
      <c r="B1349" s="40"/>
    </row>
    <row r="1350" spans="1:2" ht="12.75">
      <c r="A1350" s="40"/>
      <c r="B1350" s="40"/>
    </row>
    <row r="1351" spans="1:2" ht="12.75">
      <c r="A1351" s="40"/>
      <c r="B1351" s="40"/>
    </row>
    <row r="1352" spans="1:2" ht="12.75">
      <c r="A1352" s="40"/>
      <c r="B1352" s="40"/>
    </row>
    <row r="1353" spans="1:2" ht="12.75">
      <c r="A1353" s="40"/>
      <c r="B1353" s="40"/>
    </row>
    <row r="1354" spans="1:2" ht="12.75">
      <c r="A1354" s="40"/>
      <c r="B1354" s="40"/>
    </row>
    <row r="1355" spans="1:2" ht="12.75">
      <c r="A1355" s="40"/>
      <c r="B1355" s="40"/>
    </row>
    <row r="1356" spans="1:2" ht="12.75">
      <c r="A1356" s="40"/>
      <c r="B1356" s="40"/>
    </row>
    <row r="1357" spans="1:2" ht="12.75">
      <c r="A1357" s="40"/>
      <c r="B1357" s="40"/>
    </row>
    <row r="1358" spans="1:2" ht="12.75">
      <c r="A1358" s="40"/>
      <c r="B1358" s="40"/>
    </row>
    <row r="1359" spans="1:2" ht="12.75">
      <c r="A1359" s="40"/>
      <c r="B1359" s="40"/>
    </row>
    <row r="1360" spans="1:2" ht="12.75">
      <c r="A1360" s="40"/>
      <c r="B1360" s="40"/>
    </row>
    <row r="1361" spans="1:2" ht="12.75">
      <c r="A1361" s="40"/>
      <c r="B1361" s="40"/>
    </row>
    <row r="1362" spans="1:2" ht="12.75">
      <c r="A1362" s="40"/>
      <c r="B1362" s="40"/>
    </row>
    <row r="1363" spans="1:2" ht="12.75">
      <c r="A1363" s="40"/>
      <c r="B1363" s="40"/>
    </row>
    <row r="1364" spans="1:2" ht="12.75">
      <c r="A1364" s="40"/>
      <c r="B1364" s="40"/>
    </row>
    <row r="1365" spans="1:2" ht="12.75">
      <c r="A1365" s="40"/>
      <c r="B1365" s="40"/>
    </row>
    <row r="1366" spans="1:2" ht="12.75">
      <c r="A1366" s="40"/>
      <c r="B1366" s="40"/>
    </row>
    <row r="1367" spans="1:2" ht="12.75">
      <c r="A1367" s="40"/>
      <c r="B1367" s="40"/>
    </row>
    <row r="1368" spans="1:2" ht="12.75">
      <c r="A1368" s="40"/>
      <c r="B1368" s="40"/>
    </row>
    <row r="1369" spans="1:2" ht="12.75">
      <c r="A1369" s="40"/>
      <c r="B1369" s="40"/>
    </row>
    <row r="1370" spans="1:2" ht="12.75">
      <c r="A1370" s="40"/>
      <c r="B1370" s="40"/>
    </row>
    <row r="1371" spans="1:2" ht="12.75">
      <c r="A1371" s="40"/>
      <c r="B1371" s="40"/>
    </row>
    <row r="1372" spans="1:2" ht="12.75">
      <c r="A1372" s="40"/>
      <c r="B1372" s="40"/>
    </row>
    <row r="1373" spans="1:2" ht="12.75">
      <c r="A1373" s="40"/>
      <c r="B1373" s="40"/>
    </row>
    <row r="1374" spans="1:2" ht="12.75">
      <c r="A1374" s="40"/>
      <c r="B1374" s="40"/>
    </row>
    <row r="1375" spans="1:2" ht="12.75">
      <c r="A1375" s="40"/>
      <c r="B1375" s="40"/>
    </row>
    <row r="1376" spans="1:2" ht="12.75">
      <c r="A1376" s="40"/>
      <c r="B1376" s="40"/>
    </row>
    <row r="1377" spans="1:2" ht="12.75">
      <c r="A1377" s="40"/>
      <c r="B1377" s="40"/>
    </row>
    <row r="1378" spans="1:2" ht="12.75">
      <c r="A1378" s="40"/>
      <c r="B1378" s="40"/>
    </row>
    <row r="1379" spans="1:2" ht="12.75">
      <c r="A1379" s="40"/>
      <c r="B1379" s="40"/>
    </row>
    <row r="1380" spans="1:2" ht="12.75">
      <c r="A1380" s="40"/>
      <c r="B1380" s="40"/>
    </row>
    <row r="1381" spans="1:2" ht="12.75">
      <c r="A1381" s="40"/>
      <c r="B1381" s="40"/>
    </row>
    <row r="1382" spans="1:2" ht="12.75">
      <c r="A1382" s="40"/>
      <c r="B1382" s="40"/>
    </row>
    <row r="1383" spans="1:2" ht="12.75">
      <c r="A1383" s="40"/>
      <c r="B1383" s="40"/>
    </row>
    <row r="1384" spans="1:2" ht="12.75">
      <c r="A1384" s="40"/>
      <c r="B1384" s="40"/>
    </row>
    <row r="1385" spans="1:2" ht="12.75">
      <c r="A1385" s="40"/>
      <c r="B1385" s="40"/>
    </row>
    <row r="1386" spans="1:2" ht="12.75">
      <c r="A1386" s="40"/>
      <c r="B1386" s="40"/>
    </row>
    <row r="1387" spans="1:2" ht="12.75">
      <c r="A1387" s="40"/>
      <c r="B1387" s="40"/>
    </row>
    <row r="1388" spans="1:2" ht="12.75">
      <c r="A1388" s="40"/>
      <c r="B1388" s="40"/>
    </row>
    <row r="1389" spans="1:2" ht="12.75">
      <c r="A1389" s="40"/>
      <c r="B1389" s="40"/>
    </row>
    <row r="1390" spans="1:2" ht="12.75">
      <c r="A1390" s="40"/>
      <c r="B1390" s="40"/>
    </row>
    <row r="1391" spans="1:2" ht="12.75">
      <c r="A1391" s="40"/>
      <c r="B1391" s="40"/>
    </row>
    <row r="1392" spans="1:2" ht="12.75">
      <c r="A1392" s="40"/>
      <c r="B1392" s="40"/>
    </row>
    <row r="1393" spans="1:2" ht="12.75">
      <c r="A1393" s="40"/>
      <c r="B1393" s="40"/>
    </row>
    <row r="1394" spans="1:2" ht="12.75">
      <c r="A1394" s="40"/>
      <c r="B1394" s="40"/>
    </row>
    <row r="1395" spans="1:2" ht="12.75">
      <c r="A1395" s="40"/>
      <c r="B1395" s="40"/>
    </row>
    <row r="1396" spans="1:2" ht="12.75">
      <c r="A1396" s="40"/>
      <c r="B1396" s="40"/>
    </row>
    <row r="1397" spans="1:2" ht="12.75">
      <c r="A1397" s="40"/>
      <c r="B1397" s="40"/>
    </row>
    <row r="1398" spans="1:2" ht="12.75">
      <c r="A1398" s="40"/>
      <c r="B1398" s="40"/>
    </row>
    <row r="1399" spans="1:2" ht="12.75">
      <c r="A1399" s="40"/>
      <c r="B1399" s="40"/>
    </row>
    <row r="1400" spans="1:2" ht="12.75">
      <c r="A1400" s="40"/>
      <c r="B1400" s="40"/>
    </row>
    <row r="1401" spans="1:2" ht="12.75">
      <c r="A1401" s="40"/>
      <c r="B1401" s="40"/>
    </row>
    <row r="1402" spans="1:2" ht="12.75">
      <c r="A1402" s="40"/>
      <c r="B1402" s="40"/>
    </row>
    <row r="1403" spans="1:2" ht="12.75">
      <c r="A1403" s="40"/>
      <c r="B1403" s="40"/>
    </row>
    <row r="1404" spans="1:2" ht="12.75">
      <c r="A1404" s="40"/>
      <c r="B1404" s="40"/>
    </row>
    <row r="1405" spans="1:2" ht="12.75">
      <c r="A1405" s="40"/>
      <c r="B1405" s="40"/>
    </row>
    <row r="1406" spans="1:2" ht="12.75">
      <c r="A1406" s="40"/>
      <c r="B1406" s="40"/>
    </row>
    <row r="1407" spans="1:2" ht="12.75">
      <c r="A1407" s="40"/>
      <c r="B1407" s="40"/>
    </row>
    <row r="1408" spans="1:2" ht="12.75">
      <c r="A1408" s="40"/>
      <c r="B1408" s="40"/>
    </row>
    <row r="1409" spans="1:2" ht="12.75">
      <c r="A1409" s="40"/>
      <c r="B1409" s="40"/>
    </row>
    <row r="1410" spans="1:2" ht="12.75">
      <c r="A1410" s="40"/>
      <c r="B1410" s="40"/>
    </row>
    <row r="1411" spans="1:2" ht="12.75">
      <c r="A1411" s="40"/>
      <c r="B1411" s="40"/>
    </row>
    <row r="1412" spans="1:2" ht="12.75">
      <c r="A1412" s="40"/>
      <c r="B1412" s="40"/>
    </row>
    <row r="1413" spans="1:2" ht="12.75">
      <c r="A1413" s="40"/>
      <c r="B1413" s="40"/>
    </row>
    <row r="1414" spans="1:2" ht="12.75">
      <c r="A1414" s="40"/>
      <c r="B1414" s="40"/>
    </row>
    <row r="1415" spans="1:2" ht="12.75">
      <c r="A1415" s="40"/>
      <c r="B1415" s="40"/>
    </row>
    <row r="1416" spans="1:2" ht="12.75">
      <c r="A1416" s="40"/>
      <c r="B1416" s="40"/>
    </row>
    <row r="1417" spans="1:2" ht="12.75">
      <c r="A1417" s="40"/>
      <c r="B1417" s="40"/>
    </row>
    <row r="1418" spans="1:2" ht="12.75">
      <c r="A1418" s="40"/>
      <c r="B1418" s="40"/>
    </row>
    <row r="1419" spans="1:2" ht="12.75">
      <c r="A1419" s="40"/>
      <c r="B1419" s="40"/>
    </row>
    <row r="1420" spans="1:2" ht="12.75">
      <c r="A1420" s="40"/>
      <c r="B1420" s="40"/>
    </row>
    <row r="1421" spans="1:2" ht="12.75">
      <c r="A1421" s="40"/>
      <c r="B1421" s="40"/>
    </row>
    <row r="1422" spans="1:2" ht="12.75">
      <c r="A1422" s="40"/>
      <c r="B1422" s="40"/>
    </row>
    <row r="1423" spans="1:2" ht="12.75">
      <c r="A1423" s="40"/>
      <c r="B1423" s="40"/>
    </row>
    <row r="1424" spans="1:2" ht="12.75">
      <c r="A1424" s="40"/>
      <c r="B1424" s="40"/>
    </row>
    <row r="1425" spans="1:2" ht="12.75">
      <c r="A1425" s="40"/>
      <c r="B1425" s="40"/>
    </row>
    <row r="1426" spans="1:2" ht="12.75">
      <c r="A1426" s="40"/>
      <c r="B1426" s="40"/>
    </row>
    <row r="1427" spans="1:2" ht="12.75">
      <c r="A1427" s="40"/>
      <c r="B1427" s="40"/>
    </row>
    <row r="1428" spans="1:2" ht="12.75">
      <c r="A1428" s="40"/>
      <c r="B1428" s="40"/>
    </row>
    <row r="1429" spans="1:2" ht="12.75">
      <c r="A1429" s="40"/>
      <c r="B1429" s="40"/>
    </row>
    <row r="1430" spans="1:2" ht="12.75">
      <c r="A1430" s="40"/>
      <c r="B1430" s="40"/>
    </row>
    <row r="1431" spans="1:2" ht="12.75">
      <c r="A1431" s="40"/>
      <c r="B1431" s="40"/>
    </row>
    <row r="1432" spans="1:2" ht="12.75">
      <c r="A1432" s="40"/>
      <c r="B1432" s="40"/>
    </row>
    <row r="1433" spans="1:2" ht="12.75">
      <c r="A1433" s="40"/>
      <c r="B1433" s="40"/>
    </row>
    <row r="1434" spans="1:2" ht="12.75">
      <c r="A1434" s="40"/>
      <c r="B1434" s="40"/>
    </row>
    <row r="1435" spans="1:2" ht="12.75">
      <c r="A1435" s="40"/>
      <c r="B1435" s="40"/>
    </row>
    <row r="1436" spans="1:2" ht="12.75">
      <c r="A1436" s="40"/>
      <c r="B1436" s="40"/>
    </row>
    <row r="1437" spans="1:2" ht="12.75">
      <c r="A1437" s="40"/>
      <c r="B1437" s="40"/>
    </row>
    <row r="1438" spans="1:2" ht="12.75">
      <c r="A1438" s="40"/>
      <c r="B1438" s="40"/>
    </row>
    <row r="1439" spans="1:2" ht="12.75">
      <c r="A1439" s="40"/>
      <c r="B1439" s="40"/>
    </row>
    <row r="1440" spans="1:2" ht="12.75">
      <c r="A1440" s="40"/>
      <c r="B1440" s="40"/>
    </row>
    <row r="1441" spans="1:2" ht="12.75">
      <c r="A1441" s="40"/>
      <c r="B1441" s="40"/>
    </row>
    <row r="1442" spans="1:2" ht="12.75">
      <c r="A1442" s="40"/>
      <c r="B1442" s="40"/>
    </row>
    <row r="1443" spans="1:2" ht="12.75">
      <c r="A1443" s="40"/>
      <c r="B1443" s="40"/>
    </row>
    <row r="1444" spans="1:2" ht="12.75">
      <c r="A1444" s="40"/>
      <c r="B1444" s="40"/>
    </row>
    <row r="1445" spans="1:2" ht="12.75">
      <c r="A1445" s="40"/>
      <c r="B1445" s="40"/>
    </row>
    <row r="1446" spans="1:2" ht="12.75">
      <c r="A1446" s="40"/>
      <c r="B1446" s="40"/>
    </row>
    <row r="1447" spans="1:2" ht="12.75">
      <c r="A1447" s="40"/>
      <c r="B1447" s="40"/>
    </row>
    <row r="1448" spans="1:2" ht="12.75">
      <c r="A1448" s="40"/>
      <c r="B1448" s="40"/>
    </row>
    <row r="1449" spans="1:2" ht="12.75">
      <c r="A1449" s="40"/>
      <c r="B1449" s="40"/>
    </row>
    <row r="1450" spans="1:2" ht="12.75">
      <c r="A1450" s="40"/>
      <c r="B1450" s="40"/>
    </row>
    <row r="1451" spans="1:2" ht="12.75">
      <c r="A1451" s="40"/>
      <c r="B1451" s="40"/>
    </row>
    <row r="1452" spans="1:2" ht="12.75">
      <c r="A1452" s="40"/>
      <c r="B1452" s="40"/>
    </row>
    <row r="1453" spans="1:2" ht="12.75">
      <c r="A1453" s="40"/>
      <c r="B1453" s="40"/>
    </row>
    <row r="1454" spans="1:2" ht="12.75">
      <c r="A1454" s="40"/>
      <c r="B1454" s="40"/>
    </row>
    <row r="1455" spans="1:2" ht="12.75">
      <c r="A1455" s="40"/>
      <c r="B1455" s="40"/>
    </row>
  </sheetData>
  <sheetProtection/>
  <mergeCells count="3">
    <mergeCell ref="A1:F1"/>
    <mergeCell ref="A2:F2"/>
    <mergeCell ref="A3:F3"/>
  </mergeCells>
  <printOptions horizontalCentered="1"/>
  <pageMargins left="0.25" right="0.24" top="0.35" bottom="0.75" header="0.5" footer="0.25"/>
  <pageSetup fitToHeight="0" fitToWidth="1" horizontalDpi="600" verticalDpi="600" orientation="portrait" scale="95" r:id="rId1"/>
  <headerFooter alignWithMargins="0">
    <oddFooter>&amp;L*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Hazelwood, Kristina (DLT)</cp:lastModifiedBy>
  <cp:lastPrinted>2006-01-30T15:31:38Z</cp:lastPrinted>
  <dcterms:created xsi:type="dcterms:W3CDTF">2001-08-15T16:43:30Z</dcterms:created>
  <dcterms:modified xsi:type="dcterms:W3CDTF">2022-10-25T18:05:08Z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