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rigov.sharepoint.com/sites/DLT-DataPerformance/Shared Documents/DATA_GENERAL/DATA_REQUESTS/Pay Equity/"/>
    </mc:Choice>
  </mc:AlternateContent>
  <xr:revisionPtr revIDLastSave="5" documentId="8_{32D68203-B3F1-4D59-882F-DFC6A68694FB}" xr6:coauthVersionLast="47" xr6:coauthVersionMax="47" xr10:uidLastSave="{8A956D91-FC3D-4C48-8CE2-69E80D01E382}"/>
  <bookViews>
    <workbookView xWindow="-27450" yWindow="1155" windowWidth="24630" windowHeight="13800" xr2:uid="{C3331BBF-FD9D-47C0-99AF-5E0CF8F26C33}"/>
  </bookViews>
  <sheets>
    <sheet name="Worksheet Instructions" sheetId="6" r:id="rId1"/>
    <sheet name="Example Scenarios" sheetId="9" r:id="rId2"/>
    <sheet name="Calculation Worksheet" sheetId="7" r:id="rId3"/>
    <sheet name="Potential Violation Review"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a="1"/>
  <c r="F4" i="9" s="1"/>
  <c r="F5" i="9" a="1"/>
  <c r="F5" i="9" s="1"/>
  <c r="F6" i="9" a="1"/>
  <c r="F6" i="9" s="1"/>
  <c r="F7" i="9" a="1"/>
  <c r="F7" i="9" s="1"/>
  <c r="F8" i="9" a="1"/>
  <c r="F8" i="9" s="1"/>
  <c r="F9" i="9" a="1"/>
  <c r="F9" i="9" s="1"/>
  <c r="F10" i="9" a="1"/>
  <c r="F10" i="9" s="1"/>
  <c r="F11" i="9" a="1"/>
  <c r="F11" i="9" s="1"/>
  <c r="F12" i="9" a="1"/>
  <c r="F12" i="9" s="1"/>
  <c r="F3" i="9" a="1"/>
  <c r="F3" i="9" s="1"/>
  <c r="F3" i="7" a="1"/>
  <c r="F3" i="7" s="1"/>
  <c r="F41" i="7" a="1"/>
  <c r="F41" i="7" s="1"/>
  <c r="F42" i="7" a="1"/>
  <c r="F42" i="7" s="1"/>
  <c r="F43" i="7" a="1"/>
  <c r="F43" i="7" s="1"/>
  <c r="F44" i="7" a="1"/>
  <c r="F44" i="7" s="1"/>
  <c r="F45" i="7" a="1"/>
  <c r="F45" i="7" s="1"/>
  <c r="F30" i="7" a="1"/>
  <c r="F30" i="7" s="1"/>
  <c r="F31" i="7" a="1"/>
  <c r="F31" i="7" s="1"/>
  <c r="F32" i="7" a="1"/>
  <c r="F32" i="7" s="1"/>
  <c r="F33" i="7" a="1"/>
  <c r="F33" i="7" s="1"/>
  <c r="F34" i="7" a="1"/>
  <c r="F34" i="7" s="1"/>
  <c r="F19" i="7" a="1"/>
  <c r="F19" i="7" s="1"/>
  <c r="F20" i="7" a="1"/>
  <c r="F20" i="7" s="1"/>
  <c r="F21" i="7" a="1"/>
  <c r="F21" i="7" s="1"/>
  <c r="F22" i="7" a="1"/>
  <c r="F22" i="7" s="1"/>
  <c r="F23" i="7" a="1"/>
  <c r="F23" i="7" s="1"/>
  <c r="F4" i="7" a="1"/>
  <c r="F4" i="7" s="1"/>
  <c r="F5" i="7" a="1"/>
  <c r="F5" i="7" s="1"/>
  <c r="F6" i="7" a="1"/>
  <c r="F6" i="7" s="1"/>
  <c r="F7" i="7" a="1"/>
  <c r="F7" i="7" s="1"/>
  <c r="F8" i="7" a="1"/>
  <c r="F8" i="7" s="1"/>
  <c r="F9" i="7" a="1"/>
  <c r="F9" i="7" s="1"/>
  <c r="F10" i="7" a="1"/>
  <c r="F10" i="7" s="1"/>
  <c r="F11" i="7" a="1"/>
  <c r="F11" i="7" s="1"/>
  <c r="F12" i="7" a="1"/>
  <c r="F12" i="7" s="1"/>
  <c r="F37" i="7" a="1"/>
  <c r="F37" i="7" s="1"/>
  <c r="F38" i="7" a="1"/>
  <c r="F38" i="7" s="1"/>
  <c r="F39" i="7" a="1"/>
  <c r="F39" i="7" s="1"/>
  <c r="F40" i="7" a="1"/>
  <c r="F40" i="7" s="1"/>
  <c r="F36" i="7" a="1"/>
  <c r="F36" i="7" s="1"/>
  <c r="F26" i="7" a="1"/>
  <c r="F26" i="7" s="1"/>
  <c r="F27" i="7" a="1"/>
  <c r="F27" i="7" s="1"/>
  <c r="F28" i="7" a="1"/>
  <c r="F28" i="7" s="1"/>
  <c r="F29" i="7" a="1"/>
  <c r="F29" i="7" s="1"/>
  <c r="F25" i="7" a="1"/>
  <c r="F25" i="7" s="1"/>
  <c r="F15" i="7" a="1"/>
  <c r="F15" i="7" s="1"/>
  <c r="F16" i="7" a="1"/>
  <c r="F16" i="7" s="1"/>
  <c r="F17" i="7" a="1"/>
  <c r="F17" i="7" s="1"/>
  <c r="F18" i="7" a="1"/>
  <c r="F18" i="7" s="1"/>
  <c r="F14" i="7" a="1"/>
  <c r="F14" i="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<sst xmlns="http://schemas.openxmlformats.org/spreadsheetml/2006/main" count="118" uniqueCount="88">
  <si>
    <t>RI DLT Pay Equity Worksheet</t>
  </si>
  <si>
    <t xml:space="preserve">Instructions: </t>
  </si>
  <si>
    <t>Protected Characteristics</t>
  </si>
  <si>
    <t>A. Race</t>
  </si>
  <si>
    <t>B. Color</t>
  </si>
  <si>
    <t>C. Religion</t>
  </si>
  <si>
    <t>D. Sex</t>
  </si>
  <si>
    <t>E. Sexual Orientation</t>
  </si>
  <si>
    <t>F. Gender Identity or Expression</t>
  </si>
  <si>
    <t>G. Disability</t>
  </si>
  <si>
    <t>H. Age</t>
  </si>
  <si>
    <t>I. Country of Ancestral Origin</t>
  </si>
  <si>
    <t>1. A seniority system; provided, however, that time spent on leave due to a pregnancy-related condition or parental, family and medical leave shall not reduce seniority</t>
  </si>
  <si>
    <t>2. A merit system</t>
  </si>
  <si>
    <t>3. A system that measures earnings by quantity or quality of production</t>
  </si>
  <si>
    <t>4.  Geographic location when the locations correspond with different costs of living; provided, that no location within the state of Rhode Island will be considered to have a sufficiently different cost of living. This clause shall apply at the employer's discretion and for the limited purpose of determining wage differentials for employees.</t>
  </si>
  <si>
    <t>5. Reasonable shift differential, which is not based upon or derived from a differential in compensation based on characteristics identified in § 28-6-18(a)</t>
  </si>
  <si>
    <t>6. Education, training, or experience to the extent such factors are job-related and consistent with a business necessity</t>
  </si>
  <si>
    <t>7. Work-related travel, if the travel is regular and a business necessity</t>
  </si>
  <si>
    <t>8. A bona fide factor other than those characteristics identified by § 28-6-18(a), which is not based upon or derived from a differential in compensation based on protected class characteristics, and which is job-related with respect to the position in question, and which is consistent with business necessity.</t>
  </si>
  <si>
    <t>Job Type</t>
  </si>
  <si>
    <t>Employee Name or ID</t>
  </si>
  <si>
    <t>Job Title</t>
  </si>
  <si>
    <t>Total Base Compensation</t>
  </si>
  <si>
    <t>Potential Violation 1</t>
  </si>
  <si>
    <t>Potential Violation 2</t>
  </si>
  <si>
    <t>Potential Violation 3</t>
  </si>
  <si>
    <t>Potential Violation 4</t>
  </si>
  <si>
    <t>Potential Violation 5</t>
  </si>
  <si>
    <t>Job Type 1</t>
  </si>
  <si>
    <t>Manager</t>
  </si>
  <si>
    <t>01</t>
  </si>
  <si>
    <t>Director of ABC</t>
  </si>
  <si>
    <t>None</t>
  </si>
  <si>
    <t>02</t>
  </si>
  <si>
    <t>Director of DEF</t>
  </si>
  <si>
    <t>03</t>
  </si>
  <si>
    <t>Director of GHI</t>
  </si>
  <si>
    <t>Seniority</t>
  </si>
  <si>
    <t>04</t>
  </si>
  <si>
    <t>Director of JKL</t>
  </si>
  <si>
    <t>05</t>
  </si>
  <si>
    <t>Director of MNO</t>
  </si>
  <si>
    <t>06</t>
  </si>
  <si>
    <t>Director of PQR</t>
  </si>
  <si>
    <t>Job Type 2</t>
  </si>
  <si>
    <t>Job Type 3</t>
  </si>
  <si>
    <t>Job Type 4</t>
  </si>
  <si>
    <t>Job Type or Class</t>
  </si>
  <si>
    <t xml:space="preserve">Employee Name or ID </t>
  </si>
  <si>
    <t>Experience</t>
  </si>
  <si>
    <t>Race</t>
  </si>
  <si>
    <t>Color</t>
  </si>
  <si>
    <t>Religion</t>
  </si>
  <si>
    <t>Sex</t>
  </si>
  <si>
    <t>Sexual Orientation</t>
  </si>
  <si>
    <t>Gender Identity or Expression</t>
  </si>
  <si>
    <t>Disability</t>
  </si>
  <si>
    <t>Age</t>
  </si>
  <si>
    <t>Country of Ancestral Origin</t>
  </si>
  <si>
    <t>2. Next, add employees' individual names, job titles, or any other identifier that will help you distinguish them in Column B. You can add additional rows, if needed.</t>
  </si>
  <si>
    <t>Shift Differential</t>
  </si>
  <si>
    <t>Authorizing Factor</t>
  </si>
  <si>
    <t>07</t>
  </si>
  <si>
    <t>Director of STU</t>
  </si>
  <si>
    <t>3. Enter each employee's total base compensation in Column D. Part-time workers' and hourly workers' full-time-equivalent annualized salary should be entered.</t>
  </si>
  <si>
    <t>Authorizing Factors for Differential Compensation</t>
  </si>
  <si>
    <t>08</t>
  </si>
  <si>
    <t>09</t>
  </si>
  <si>
    <t>10</t>
  </si>
  <si>
    <t>Director of VWX</t>
  </si>
  <si>
    <t>Director of YZA</t>
  </si>
  <si>
    <t>Director of BCD</t>
  </si>
  <si>
    <t>Merit</t>
  </si>
  <si>
    <t>3. Employee 03 earns less than Employee 07 with the same Authorizing Factor. While Employee 07 may have greater Seniority than Employee 03, this will trigger a potential violation flag and should be investigated more fully through the self-assessment.</t>
  </si>
  <si>
    <t>2. Employee 02 earns less than Employee 04 in the same Job Class, yet Employee 04 does not have an Authorizing Factor. This is a potential violation and is flagged.</t>
  </si>
  <si>
    <t>4. Employee 04 earns more than some other employees and does not have an Authorizing Factor. No potential violation flags are triggered against Employee 04.</t>
  </si>
  <si>
    <t xml:space="preserve">6. Employee 06 earns less than Employee 10 with the same Authorizing Factor. While Employee 10 may have a higher Merit rating than Employee 06, this will trigger a potential violation flag and should be investigated more fully through the self-assessment. </t>
  </si>
  <si>
    <t>7. Employee 07 earns more than some other employees and does not have an Authorizing Factor. No potential violation flags are triggered against Employee 04.</t>
  </si>
  <si>
    <t>8. Employee 08 is the lowest-paid in this job class; multiple potential violations are triggered against them which should be investigated more fully through the self-assessment.</t>
  </si>
  <si>
    <t>9. Employee 02 and Employee 04 earn more than Employee 09 in the same Job Class without Authorizing Factors to justify the pay differential. These are potential violations and are flagged.</t>
  </si>
  <si>
    <t>1. Employee 02 and Employee 04 earn more than Employee 01 in the same Job Class without Authorizing Factors to justify the pay differential. These are potential violations and are flagged.</t>
  </si>
  <si>
    <t>5. Employee 05 earns less than Employee 02 and Employee 04 in the same Job Class, yet the latter employees do not have Authorizing Factors. These are potential violations and are flagged.</t>
  </si>
  <si>
    <t>10. Employee 10 is the highest-paid in this job class. No potential violation flags are triggered against Employee 10.</t>
  </si>
  <si>
    <t>1. Using the Calculation Worksheet, list employees by Job Type in Column A. A key step of this self-evaluation is accurately grouping employees who perform comparable work. The Worksheet should not be used until this step is complete.</t>
  </si>
  <si>
    <r>
      <t xml:space="preserve">4. Use the drop-down list in Column E for each employee to indicate if their rate of pay can be attributed to any of the listed </t>
    </r>
    <r>
      <rPr>
        <b/>
        <sz val="11"/>
        <rFont val="Calibri"/>
        <family val="2"/>
        <scheme val="minor"/>
      </rPr>
      <t>Authorizing Factors</t>
    </r>
    <r>
      <rPr>
        <sz val="11"/>
        <rFont val="Calibri"/>
        <family val="2"/>
        <scheme val="minor"/>
      </rPr>
      <t>.</t>
    </r>
  </si>
  <si>
    <t>5. For each employee, Columns F-J will automatically populate with the job title/identifier of any other employee in that Job Type who may be receiving more pay in violation of the Pay Equity Act. Potential violations are flagged where employees have different compensation without any Authorizing Factors present, or with the same Authorizing Factor present.</t>
  </si>
  <si>
    <r>
      <t xml:space="preserve">6. Use the Potential Violation Review sheet to identify any possible variation in employee compensation on the basis of </t>
    </r>
    <r>
      <rPr>
        <b/>
        <sz val="11"/>
        <rFont val="Calibri"/>
        <family val="2"/>
        <scheme val="minor"/>
      </rPr>
      <t xml:space="preserve">Protected Characteristics. </t>
    </r>
    <r>
      <rPr>
        <sz val="11"/>
        <rFont val="Calibri"/>
        <family val="2"/>
        <scheme val="minor"/>
      </rPr>
      <t>Employees should be compensated the same for equal work, unless an Authorizing Factor applies. Comprehensive case-by-case analysis may be necessary.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</si>
</sst>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D9D9D9"/>
        <bgColor indexed="64"/>
      </patternFill>
    </fill>
  </fills>
  <borders count="1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1" fillId="4" borderId="11" xfId="0" applyFont="1" applyFill="1" applyBorder="1" applyAlignment="1">
      <alignment horizontal="center"/>
    </xf>
    <xf numFmtId="49" fontId="0" fillId="0" borderId="0" xfId="0" applyNumberFormat="1"/>
    <xf numFmtId="164" fontId="0" fillId="0" borderId="0" xfId="0" applyNumberFormat="1"/>
    <xf numFmtId="49" fontId="1" fillId="2" borderId="5" xfId="0" applyNumberFormat="1" applyFont="1" applyFill="1" applyBorder="1"/>
    <xf numFmtId="0" fontId="1" fillId="2" borderId="5" xfId="0" applyFont="1" applyFill="1" applyBorder="1"/>
    <xf numFmtId="164" fontId="1" fillId="2" borderId="5" xfId="0" applyNumberFormat="1" applyFont="1" applyFill="1" applyBorder="1"/>
    <xf numFmtId="49" fontId="1" fillId="3" borderId="6" xfId="0" applyNumberFormat="1" applyFont="1" applyFill="1" applyBorder="1" applyAlignment="1">
      <alignment wrapText="1"/>
    </xf>
    <xf numFmtId="164" fontId="1" fillId="3" borderId="6" xfId="0" applyNumberFormat="1" applyFont="1" applyFill="1" applyBorder="1" applyAlignment="1">
      <alignment wrapText="1"/>
    </xf>
    <xf numFmtId="0" fontId="1" fillId="3" borderId="6" xfId="0" applyFont="1" applyFill="1" applyBorder="1" applyAlignment="1">
      <alignment wrapText="1"/>
    </xf>
    <xf numFmtId="0" fontId="0" fillId="0" borderId="0" xfId="0" applyAlignment="1">
      <alignment wrapText="1"/>
    </xf>
    <xf numFmtId="0" fontId="0" fillId="4" borderId="11" xfId="0" applyFill="1" applyBorder="1"/>
    <xf numFmtId="49" fontId="1" fillId="3" borderId="6" xfId="0" applyNumberFormat="1" applyFont="1" applyFill="1" applyBorder="1" applyProtection="1">
      <protection locked="0"/>
    </xf>
    <xf numFmtId="164" fontId="1" fillId="3" borderId="6" xfId="0" applyNumberFormat="1" applyFont="1" applyFill="1" applyBorder="1" applyProtection="1">
      <protection locked="0"/>
    </xf>
    <xf numFmtId="0" fontId="1" fillId="3" borderId="6" xfId="0" applyFont="1" applyFill="1" applyBorder="1" applyProtection="1">
      <protection locked="0"/>
    </xf>
    <xf numFmtId="49" fontId="1" fillId="2" borderId="5" xfId="0" applyNumberFormat="1" applyFont="1" applyFill="1" applyBorder="1" applyProtection="1">
      <protection locked="0"/>
    </xf>
    <xf numFmtId="164" fontId="1" fillId="2" borderId="5" xfId="0" applyNumberFormat="1" applyFont="1" applyFill="1" applyBorder="1" applyProtection="1">
      <protection locked="0"/>
    </xf>
    <xf numFmtId="0" fontId="1" fillId="2" borderId="5" xfId="0" applyFont="1" applyFill="1" applyBorder="1" applyProtection="1">
      <protection locked="0"/>
    </xf>
    <xf numFmtId="0" fontId="1" fillId="0" borderId="0" xfId="0" applyFont="1" applyProtection="1">
      <protection locked="0"/>
    </xf>
    <xf numFmtId="49" fontId="0" fillId="0" borderId="0" xfId="0" applyNumberFormat="1" applyProtection="1">
      <protection locked="0"/>
    </xf>
    <xf numFmtId="164" fontId="0" fillId="0" borderId="0" xfId="0" applyNumberFormat="1" applyProtection="1">
      <protection locked="0"/>
    </xf>
    <xf numFmtId="0" fontId="0" fillId="0" borderId="0" xfId="0" applyProtection="1">
      <protection locked="0"/>
    </xf>
    <xf numFmtId="0" fontId="0" fillId="0" borderId="0" xfId="0" applyProtection="1"/>
    <xf numFmtId="0" fontId="0" fillId="2" borderId="8" xfId="0" applyFill="1" applyBorder="1" applyProtection="1">
      <protection locked="0"/>
    </xf>
    <xf numFmtId="0" fontId="3" fillId="0" borderId="7" xfId="0" applyFont="1" applyBorder="1"/>
    <xf numFmtId="0" fontId="4" fillId="0" borderId="0" xfId="0" applyFont="1"/>
    <xf numFmtId="0" fontId="3" fillId="0" borderId="3" xfId="0" applyFont="1" applyBorder="1"/>
    <xf numFmtId="0" fontId="4" fillId="0" borderId="1" xfId="0" applyFont="1" applyBorder="1" applyAlignment="1">
      <alignment wrapText="1"/>
    </xf>
    <xf numFmtId="0" fontId="4" fillId="0" borderId="10" xfId="0" applyFont="1" applyBorder="1" applyAlignment="1">
      <alignment wrapText="1"/>
    </xf>
    <xf numFmtId="0" fontId="4" fillId="0" borderId="9" xfId="0" applyFont="1" applyBorder="1" applyAlignment="1">
      <alignment wrapText="1"/>
    </xf>
    <xf numFmtId="0" fontId="4" fillId="0" borderId="1" xfId="0" applyFont="1" applyBorder="1"/>
    <xf numFmtId="0" fontId="4" fillId="0" borderId="2" xfId="0" applyFont="1" applyBorder="1"/>
    <xf numFmtId="0" fontId="3" fillId="0" borderId="3" xfId="0" applyFont="1" applyBorder="1" applyAlignment="1">
      <alignment wrapText="1"/>
    </xf>
    <xf numFmtId="0" fontId="4" fillId="0" borderId="2" xfId="0" applyFont="1" applyBorder="1" applyAlignment="1">
      <alignment wrapText="1"/>
    </xf>
    <xf numFmtId="49" fontId="1" fillId="3" borderId="6" xfId="0" applyNumberFormat="1" applyFont="1" applyFill="1" applyBorder="1" applyProtection="1"/>
    <xf numFmtId="164" fontId="1" fillId="3" borderId="6" xfId="0" applyNumberFormat="1" applyFont="1" applyFill="1" applyBorder="1" applyProtection="1"/>
    <xf numFmtId="0" fontId="1" fillId="3" borderId="6" xfId="0" applyFont="1" applyFill="1" applyBorder="1" applyProtection="1"/>
    <xf numFmtId="0" fontId="1" fillId="0" borderId="0" xfId="0" applyFont="1" applyBorder="1" applyProtection="1"/>
    <xf numFmtId="49" fontId="1" fillId="2" borderId="5" xfId="0" applyNumberFormat="1" applyFont="1" applyFill="1" applyBorder="1" applyProtection="1"/>
    <xf numFmtId="164" fontId="1" fillId="2" borderId="5" xfId="0" applyNumberFormat="1" applyFont="1" applyFill="1" applyBorder="1" applyProtection="1"/>
    <xf numFmtId="0" fontId="1" fillId="2" borderId="5" xfId="0" applyFont="1" applyFill="1" applyBorder="1" applyProtection="1"/>
    <xf numFmtId="0" fontId="1" fillId="0" borderId="0" xfId="0" applyFont="1" applyProtection="1"/>
    <xf numFmtId="49" fontId="0" fillId="0" borderId="0" xfId="0" applyNumberFormat="1" applyProtection="1"/>
    <xf numFmtId="164" fontId="0" fillId="0" borderId="0" xfId="0" applyNumberFormat="1" applyProtection="1"/>
    <xf numFmtId="0" fontId="1" fillId="2" borderId="4" xfId="1" applyFill="1" applyBorder="1" applyProtection="1"/>
    <xf numFmtId="49" fontId="1" fillId="2" borderId="4" xfId="1" applyNumberFormat="1" applyFill="1" applyBorder="1" applyProtection="1"/>
    <xf numFmtId="164" fontId="1" fillId="2" borderId="4" xfId="1" applyNumberFormat="1" applyFill="1" applyBorder="1" applyProtection="1"/>
    <xf numFmtId="0" fontId="0" fillId="2" borderId="4" xfId="0" applyFill="1" applyBorder="1" applyProtection="1"/>
    <xf numFmtId="0" fontId="1" fillId="0" borderId="0" xfId="1" applyProtection="1"/>
    <xf numFmtId="49" fontId="1" fillId="2" borderId="4" xfId="0" applyNumberFormat="1" applyFont="1" applyFill="1" applyBorder="1" applyProtection="1"/>
    <xf numFmtId="49" fontId="0" fillId="2" borderId="4" xfId="0" applyNumberFormat="1" applyFill="1" applyBorder="1" applyProtection="1"/>
    <xf numFmtId="164" fontId="0" fillId="2" borderId="4" xfId="0" applyNumberFormat="1" applyFill="1" applyBorder="1" applyProtection="1"/>
  </cellXfs>
  <cellStyles count="2">
    <cellStyle name="Normal" xfId="0" builtinId="0"/>
    <cellStyle name="RowLevel_1" xfId="1" builtinId="1" iLevel="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19BCD-C018-4BB9-91FD-3C1F25B3FC0E}">
  <dimension ref="A1:A30"/>
  <sheetViews>
    <sheetView tabSelected="1" workbookViewId="0"/>
  </sheetViews>
  <sheetFormatPr defaultRowHeight="15" x14ac:dyDescent="0.25"/>
  <cols>
    <col min="1" max="1" width="105.7109375" style="25" customWidth="1"/>
    <col min="2" max="2" width="9.140625" style="25"/>
    <col min="3" max="3" width="10" style="25" customWidth="1"/>
    <col min="4" max="16384" width="9.140625" style="25"/>
  </cols>
  <sheetData>
    <row r="1" spans="1:1" ht="15.75" thickBot="1" x14ac:dyDescent="0.3">
      <c r="A1" s="24" t="s">
        <v>0</v>
      </c>
    </row>
    <row r="2" spans="1:1" ht="15.75" thickBot="1" x14ac:dyDescent="0.3"/>
    <row r="3" spans="1:1" x14ac:dyDescent="0.25">
      <c r="A3" s="26" t="s">
        <v>1</v>
      </c>
    </row>
    <row r="4" spans="1:1" ht="45" x14ac:dyDescent="0.25">
      <c r="A4" s="27" t="s">
        <v>84</v>
      </c>
    </row>
    <row r="5" spans="1:1" ht="30" x14ac:dyDescent="0.25">
      <c r="A5" s="27" t="s">
        <v>60</v>
      </c>
    </row>
    <row r="6" spans="1:1" ht="30" x14ac:dyDescent="0.25">
      <c r="A6" s="27" t="s">
        <v>65</v>
      </c>
    </row>
    <row r="7" spans="1:1" ht="30.75" customHeight="1" x14ac:dyDescent="0.25">
      <c r="A7" s="27" t="s">
        <v>85</v>
      </c>
    </row>
    <row r="8" spans="1:1" ht="60" x14ac:dyDescent="0.25">
      <c r="A8" s="28" t="s">
        <v>86</v>
      </c>
    </row>
    <row r="9" spans="1:1" ht="45.75" thickBot="1" x14ac:dyDescent="0.3">
      <c r="A9" s="29" t="s">
        <v>87</v>
      </c>
    </row>
    <row r="10" spans="1:1" ht="15.75" thickBot="1" x14ac:dyDescent="0.3"/>
    <row r="11" spans="1:1" x14ac:dyDescent="0.25">
      <c r="A11" s="26" t="s">
        <v>2</v>
      </c>
    </row>
    <row r="12" spans="1:1" x14ac:dyDescent="0.25">
      <c r="A12" s="30" t="s">
        <v>3</v>
      </c>
    </row>
    <row r="13" spans="1:1" x14ac:dyDescent="0.25">
      <c r="A13" s="30" t="s">
        <v>4</v>
      </c>
    </row>
    <row r="14" spans="1:1" x14ac:dyDescent="0.25">
      <c r="A14" s="30" t="s">
        <v>5</v>
      </c>
    </row>
    <row r="15" spans="1:1" x14ac:dyDescent="0.25">
      <c r="A15" s="30" t="s">
        <v>6</v>
      </c>
    </row>
    <row r="16" spans="1:1" x14ac:dyDescent="0.25">
      <c r="A16" s="30" t="s">
        <v>7</v>
      </c>
    </row>
    <row r="17" spans="1:1" x14ac:dyDescent="0.25">
      <c r="A17" s="30" t="s">
        <v>8</v>
      </c>
    </row>
    <row r="18" spans="1:1" x14ac:dyDescent="0.25">
      <c r="A18" s="30" t="s">
        <v>9</v>
      </c>
    </row>
    <row r="19" spans="1:1" x14ac:dyDescent="0.25">
      <c r="A19" s="30" t="s">
        <v>10</v>
      </c>
    </row>
    <row r="20" spans="1:1" ht="15.75" thickBot="1" x14ac:dyDescent="0.3">
      <c r="A20" s="31" t="s">
        <v>11</v>
      </c>
    </row>
    <row r="21" spans="1:1" ht="15.75" thickBot="1" x14ac:dyDescent="0.3"/>
    <row r="22" spans="1:1" x14ac:dyDescent="0.25">
      <c r="A22" s="32" t="s">
        <v>66</v>
      </c>
    </row>
    <row r="23" spans="1:1" ht="30" x14ac:dyDescent="0.25">
      <c r="A23" s="27" t="s">
        <v>12</v>
      </c>
    </row>
    <row r="24" spans="1:1" x14ac:dyDescent="0.25">
      <c r="A24" s="27" t="s">
        <v>13</v>
      </c>
    </row>
    <row r="25" spans="1:1" x14ac:dyDescent="0.25">
      <c r="A25" s="27" t="s">
        <v>14</v>
      </c>
    </row>
    <row r="26" spans="1:1" ht="45" x14ac:dyDescent="0.25">
      <c r="A26" s="27" t="s">
        <v>15</v>
      </c>
    </row>
    <row r="27" spans="1:1" ht="30" x14ac:dyDescent="0.25">
      <c r="A27" s="27" t="s">
        <v>16</v>
      </c>
    </row>
    <row r="28" spans="1:1" ht="30" x14ac:dyDescent="0.25">
      <c r="A28" s="27" t="s">
        <v>17</v>
      </c>
    </row>
    <row r="29" spans="1:1" x14ac:dyDescent="0.25">
      <c r="A29" s="27" t="s">
        <v>18</v>
      </c>
    </row>
    <row r="30" spans="1:1" ht="45.75" thickBot="1" x14ac:dyDescent="0.3">
      <c r="A30" s="33" t="s">
        <v>19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D434F-F2EB-43F5-AE1F-02DB29876DB8}">
  <dimension ref="A1:J24"/>
  <sheetViews>
    <sheetView workbookViewId="0">
      <selection activeCell="H11" sqref="H11"/>
    </sheetView>
  </sheetViews>
  <sheetFormatPr defaultRowHeight="15" x14ac:dyDescent="0.25"/>
  <cols>
    <col min="1" max="1" width="16.5703125" style="21" customWidth="1"/>
    <col min="2" max="2" width="20.28515625" style="21" customWidth="1"/>
    <col min="3" max="3" width="16.28515625" style="21" customWidth="1"/>
    <col min="4" max="4" width="25" style="21" customWidth="1"/>
    <col min="5" max="5" width="17.140625" style="21" customWidth="1"/>
    <col min="6" max="6" width="19.42578125" style="21" customWidth="1"/>
    <col min="7" max="7" width="20" style="21" customWidth="1"/>
    <col min="8" max="8" width="20.140625" style="21" customWidth="1"/>
    <col min="9" max="9" width="19.42578125" style="21" customWidth="1"/>
    <col min="10" max="10" width="19.28515625" style="21" customWidth="1"/>
    <col min="11" max="16384" width="9.140625" style="21"/>
  </cols>
  <sheetData>
    <row r="1" spans="1:10" ht="15.75" thickBot="1" x14ac:dyDescent="0.3">
      <c r="A1" s="12" t="s">
        <v>48</v>
      </c>
      <c r="B1" s="12" t="s">
        <v>49</v>
      </c>
      <c r="C1" s="12" t="s">
        <v>22</v>
      </c>
      <c r="D1" s="13" t="s">
        <v>23</v>
      </c>
      <c r="E1" s="14" t="s">
        <v>62</v>
      </c>
      <c r="F1" s="14" t="s">
        <v>24</v>
      </c>
      <c r="G1" s="14" t="s">
        <v>25</v>
      </c>
      <c r="H1" s="14" t="s">
        <v>26</v>
      </c>
      <c r="I1" s="14" t="s">
        <v>27</v>
      </c>
      <c r="J1" s="14" t="s">
        <v>28</v>
      </c>
    </row>
    <row r="2" spans="1:10" x14ac:dyDescent="0.25">
      <c r="A2" s="15" t="s">
        <v>29</v>
      </c>
      <c r="B2" s="15"/>
      <c r="C2" s="15"/>
      <c r="D2" s="16"/>
      <c r="E2" s="17"/>
      <c r="F2" s="17"/>
      <c r="G2" s="23"/>
      <c r="H2" s="23"/>
      <c r="I2" s="23"/>
      <c r="J2" s="23"/>
    </row>
    <row r="3" spans="1:10" x14ac:dyDescent="0.25">
      <c r="A3" s="2" t="s">
        <v>30</v>
      </c>
      <c r="B3" s="2" t="s">
        <v>31</v>
      </c>
      <c r="C3" s="2" t="s">
        <v>32</v>
      </c>
      <c r="D3" s="3">
        <v>55000</v>
      </c>
      <c r="E3" t="s">
        <v>61</v>
      </c>
      <c r="F3" s="22" t="str" cm="1">
        <f t="array" ref="F3:G3">TRANSPOSE(_xlfn._xlws.FILTER($B$3:$B$12,(D3&lt;$D$3:$D$12)*(($E$3:$E$12="None")+(E3=$E$3:$E$12)),""))</f>
        <v>02</v>
      </c>
      <c r="G3" s="21" t="str">
        <v>04</v>
      </c>
    </row>
    <row r="4" spans="1:10" x14ac:dyDescent="0.25">
      <c r="A4" s="2" t="s">
        <v>30</v>
      </c>
      <c r="B4" s="2" t="s">
        <v>34</v>
      </c>
      <c r="C4" s="2" t="s">
        <v>35</v>
      </c>
      <c r="D4" s="3">
        <v>60000</v>
      </c>
      <c r="E4" t="s">
        <v>33</v>
      </c>
      <c r="F4" s="22" t="str" cm="1">
        <f t="array" ref="F4">TRANSPOSE(_xlfn._xlws.FILTER($B$3:$B$12,(D4&lt;$D$3:$D$12)*(($E$3:$E$12="None")+(E4=$E$3:$E$12)),""))</f>
        <v>04</v>
      </c>
    </row>
    <row r="5" spans="1:10" x14ac:dyDescent="0.25">
      <c r="A5" s="2" t="s">
        <v>30</v>
      </c>
      <c r="B5" s="2" t="s">
        <v>36</v>
      </c>
      <c r="C5" s="2" t="s">
        <v>37</v>
      </c>
      <c r="D5" s="3">
        <v>65000</v>
      </c>
      <c r="E5" t="s">
        <v>38</v>
      </c>
      <c r="F5" s="22" t="str" cm="1">
        <f t="array" ref="F5">TRANSPOSE(_xlfn._xlws.FILTER($B$3:$B$12,(D5&lt;$D$3:$D$12)*(($E$3:$E$12="None")+(E5=$E$3:$E$12)),""))</f>
        <v>07</v>
      </c>
    </row>
    <row r="6" spans="1:10" x14ac:dyDescent="0.25">
      <c r="A6" s="2" t="s">
        <v>30</v>
      </c>
      <c r="B6" s="2" t="s">
        <v>39</v>
      </c>
      <c r="C6" s="2" t="s">
        <v>40</v>
      </c>
      <c r="D6" s="3">
        <v>65000</v>
      </c>
      <c r="E6" t="s">
        <v>33</v>
      </c>
      <c r="F6" s="22" t="str" cm="1">
        <f t="array" ref="F6">TRANSPOSE(_xlfn._xlws.FILTER($B$3:$B$12,(D6&lt;$D$3:$D$12)*(($E$3:$E$12="None")+(E6=$E$3:$E$12)),""))</f>
        <v/>
      </c>
    </row>
    <row r="7" spans="1:10" x14ac:dyDescent="0.25">
      <c r="A7" s="2" t="s">
        <v>30</v>
      </c>
      <c r="B7" s="2" t="s">
        <v>41</v>
      </c>
      <c r="C7" s="2" t="s">
        <v>42</v>
      </c>
      <c r="D7" s="3">
        <v>55000</v>
      </c>
      <c r="E7" t="s">
        <v>50</v>
      </c>
      <c r="F7" s="22" t="str" cm="1">
        <f t="array" ref="F7:G7">TRANSPOSE(_xlfn._xlws.FILTER($B$3:$B$12,(D7&lt;$D$3:$D$12)*(($E$3:$E$12="None")+(E7=$E$3:$E$12)),""))</f>
        <v>02</v>
      </c>
      <c r="G7" s="21" t="str">
        <v>04</v>
      </c>
    </row>
    <row r="8" spans="1:10" x14ac:dyDescent="0.25">
      <c r="A8" s="2" t="s">
        <v>30</v>
      </c>
      <c r="B8" s="2" t="s">
        <v>43</v>
      </c>
      <c r="C8" s="2" t="s">
        <v>44</v>
      </c>
      <c r="D8" s="3">
        <v>70000</v>
      </c>
      <c r="E8" t="s">
        <v>73</v>
      </c>
      <c r="F8" s="22" t="str" cm="1">
        <f t="array" ref="F8">TRANSPOSE(_xlfn._xlws.FILTER($B$3:$B$12,(D8&lt;$D$3:$D$12)*(($E$3:$E$12="None")+(E8=$E$3:$E$12)),""))</f>
        <v>10</v>
      </c>
    </row>
    <row r="9" spans="1:10" x14ac:dyDescent="0.25">
      <c r="A9" s="2" t="s">
        <v>30</v>
      </c>
      <c r="B9" s="2" t="s">
        <v>63</v>
      </c>
      <c r="C9" s="19" t="s">
        <v>64</v>
      </c>
      <c r="D9" s="20">
        <v>70000</v>
      </c>
      <c r="E9" s="21" t="s">
        <v>38</v>
      </c>
      <c r="F9" s="22" t="str" cm="1">
        <f t="array" ref="F9">TRANSPOSE(_xlfn._xlws.FILTER($B$3:$B$12,(D9&lt;$D$3:$D$12)*(($E$3:$E$12="None")+(E9=$E$3:$E$12)),""))</f>
        <v/>
      </c>
    </row>
    <row r="10" spans="1:10" x14ac:dyDescent="0.25">
      <c r="A10" s="2" t="s">
        <v>30</v>
      </c>
      <c r="B10" s="2" t="s">
        <v>67</v>
      </c>
      <c r="C10" s="19" t="s">
        <v>70</v>
      </c>
      <c r="D10" s="20">
        <v>45000</v>
      </c>
      <c r="E10" s="21" t="s">
        <v>33</v>
      </c>
      <c r="F10" s="22" t="str" cm="1">
        <f t="array" ref="F10:H10">TRANSPOSE(_xlfn._xlws.FILTER($B$3:$B$12,(D10&lt;$D$3:$D$12)*(($E$3:$E$12="None")+(E10=$E$3:$E$12)),""))</f>
        <v>02</v>
      </c>
      <c r="G10" s="21" t="str">
        <v>04</v>
      </c>
      <c r="H10" s="21" t="str">
        <v>09</v>
      </c>
    </row>
    <row r="11" spans="1:10" x14ac:dyDescent="0.25">
      <c r="A11" s="2" t="s">
        <v>30</v>
      </c>
      <c r="B11" s="2" t="s">
        <v>68</v>
      </c>
      <c r="C11" s="19" t="s">
        <v>71</v>
      </c>
      <c r="D11" s="20">
        <v>50000</v>
      </c>
      <c r="E11" s="21" t="s">
        <v>33</v>
      </c>
      <c r="F11" s="22" t="str" cm="1">
        <f t="array" ref="F11:G11">TRANSPOSE(_xlfn._xlws.FILTER($B$3:$B$12,(D11&lt;$D$3:$D$12)*(($E$3:$E$12="None")+(E11=$E$3:$E$12)),""))</f>
        <v>02</v>
      </c>
      <c r="G11" s="21" t="str">
        <v>04</v>
      </c>
    </row>
    <row r="12" spans="1:10" x14ac:dyDescent="0.25">
      <c r="A12" s="2" t="s">
        <v>30</v>
      </c>
      <c r="B12" s="2" t="s">
        <v>69</v>
      </c>
      <c r="C12" s="19" t="s">
        <v>72</v>
      </c>
      <c r="D12" s="20">
        <v>75000</v>
      </c>
      <c r="E12" s="21" t="s">
        <v>73</v>
      </c>
      <c r="F12" s="22" t="str" cm="1">
        <f t="array" ref="F12">TRANSPOSE(_xlfn._xlws.FILTER($B$3:$B$12,(D12&lt;$D$3:$D$12)*(($E$3:$E$12="None")+(E12=$E$3:$E$12)),""))</f>
        <v/>
      </c>
    </row>
    <row r="13" spans="1:10" x14ac:dyDescent="0.25">
      <c r="F13" s="18"/>
    </row>
    <row r="15" spans="1:10" x14ac:dyDescent="0.25">
      <c r="A15" s="19" t="s">
        <v>81</v>
      </c>
      <c r="B15" s="19"/>
    </row>
    <row r="16" spans="1:10" x14ac:dyDescent="0.25">
      <c r="A16" s="19" t="s">
        <v>75</v>
      </c>
      <c r="B16" s="19"/>
    </row>
    <row r="17" spans="1:1" x14ac:dyDescent="0.25">
      <c r="A17" s="19" t="s">
        <v>74</v>
      </c>
    </row>
    <row r="18" spans="1:1" x14ac:dyDescent="0.25">
      <c r="A18" s="19" t="s">
        <v>76</v>
      </c>
    </row>
    <row r="19" spans="1:1" x14ac:dyDescent="0.25">
      <c r="A19" s="21" t="s">
        <v>82</v>
      </c>
    </row>
    <row r="20" spans="1:1" x14ac:dyDescent="0.25">
      <c r="A20" s="19" t="s">
        <v>77</v>
      </c>
    </row>
    <row r="21" spans="1:1" x14ac:dyDescent="0.25">
      <c r="A21" s="21" t="s">
        <v>78</v>
      </c>
    </row>
    <row r="22" spans="1:1" x14ac:dyDescent="0.25">
      <c r="A22" s="21" t="s">
        <v>79</v>
      </c>
    </row>
    <row r="23" spans="1:1" x14ac:dyDescent="0.25">
      <c r="A23" s="21" t="s">
        <v>80</v>
      </c>
    </row>
    <row r="24" spans="1:1" x14ac:dyDescent="0.25">
      <c r="A24" s="21" t="s">
        <v>83</v>
      </c>
    </row>
  </sheetData>
  <dataValidations count="2">
    <dataValidation type="whole" allowBlank="1" showInputMessage="1" showErrorMessage="1" sqref="D2:D12" xr:uid="{C8E7CE2B-8FBC-4B6E-8969-9A4537C188DB}">
      <formula1>0</formula1>
      <formula2>1000000</formula2>
    </dataValidation>
    <dataValidation type="list" allowBlank="1" showInputMessage="1" showErrorMessage="1" sqref="E3:E12" xr:uid="{9D053BC6-21EB-4049-A3F3-012993BB63E9}">
      <formula1>"None,Seniority,Merit,Quantity/Quality of Production,Cost of Living,Shift Differential,Experience,Work-Related Travel,Other Bona Fide Factor"</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4AEF7-B5A2-4DF0-B368-EACE51710665}">
  <dimension ref="A1:J45"/>
  <sheetViews>
    <sheetView workbookViewId="0">
      <selection activeCell="F3" sqref="F3:F12 F14:F23 F25:F34 F36:F45"/>
    </sheetView>
  </sheetViews>
  <sheetFormatPr defaultRowHeight="15" outlineLevelRow="1" x14ac:dyDescent="0.25"/>
  <cols>
    <col min="1" max="1" width="19" style="42" customWidth="1"/>
    <col min="2" max="2" width="20.5703125" style="42" customWidth="1"/>
    <col min="3" max="3" width="20.85546875" style="42" customWidth="1"/>
    <col min="4" max="4" width="24.140625" style="43" customWidth="1"/>
    <col min="5" max="5" width="21.85546875" style="22" customWidth="1"/>
    <col min="6" max="10" width="19" style="22" customWidth="1"/>
    <col min="11" max="16384" width="9.140625" style="22"/>
  </cols>
  <sheetData>
    <row r="1" spans="1:10" s="37" customFormat="1" ht="15.75" thickBot="1" x14ac:dyDescent="0.3">
      <c r="A1" s="34" t="s">
        <v>20</v>
      </c>
      <c r="B1" s="34" t="s">
        <v>21</v>
      </c>
      <c r="C1" s="34" t="s">
        <v>22</v>
      </c>
      <c r="D1" s="35" t="s">
        <v>23</v>
      </c>
      <c r="E1" s="36" t="s">
        <v>62</v>
      </c>
      <c r="F1" s="36" t="s">
        <v>24</v>
      </c>
      <c r="G1" s="36" t="s">
        <v>25</v>
      </c>
      <c r="H1" s="36" t="s">
        <v>26</v>
      </c>
      <c r="I1" s="36" t="s">
        <v>27</v>
      </c>
      <c r="J1" s="36" t="s">
        <v>28</v>
      </c>
    </row>
    <row r="2" spans="1:10" s="41" customFormat="1" x14ac:dyDescent="0.25">
      <c r="A2" s="38" t="s">
        <v>29</v>
      </c>
      <c r="B2" s="38"/>
      <c r="C2" s="38"/>
      <c r="D2" s="39"/>
      <c r="E2" s="40"/>
      <c r="F2" s="40"/>
      <c r="G2" s="40"/>
      <c r="H2" s="40"/>
      <c r="I2" s="40"/>
      <c r="J2" s="40"/>
    </row>
    <row r="3" spans="1:10" outlineLevel="1" x14ac:dyDescent="0.25">
      <c r="F3" s="22" t="str" cm="1">
        <f t="array" ref="F3">TRANSPOSE(_xlfn._xlws.FILTER($B$3:$B$12,(D3&lt;$D$3:$D$12)*(($E$3:$E$12="None")+(E3=$E$3:$E$12)),""))</f>
        <v/>
      </c>
    </row>
    <row r="4" spans="1:10" outlineLevel="1" x14ac:dyDescent="0.25">
      <c r="F4" s="22" t="str" cm="1">
        <f t="array" ref="F4">TRANSPOSE(_xlfn._xlws.FILTER($B$3:$B$12,(D4&lt;$D$3:$D$12)*(($E$3:$E$12="None")+(E4=$E$3:$E$12)),""))</f>
        <v/>
      </c>
    </row>
    <row r="5" spans="1:10" outlineLevel="1" x14ac:dyDescent="0.25">
      <c r="F5" s="22" t="str" cm="1">
        <f t="array" ref="F5">TRANSPOSE(_xlfn._xlws.FILTER($B$3:$B$12,(D5&lt;$D$3:$D$12)*(($E$3:$E$12="None")+(E5=$E$3:$E$12)),""))</f>
        <v/>
      </c>
    </row>
    <row r="6" spans="1:10" outlineLevel="1" x14ac:dyDescent="0.25">
      <c r="F6" s="22" t="str" cm="1">
        <f t="array" ref="F6">TRANSPOSE(_xlfn._xlws.FILTER($B$3:$B$12,(D6&lt;$D$3:$D$12)*(($E$3:$E$12="None")+(E6=$E$3:$E$12)),""))</f>
        <v/>
      </c>
    </row>
    <row r="7" spans="1:10" outlineLevel="1" x14ac:dyDescent="0.25">
      <c r="F7" s="22" t="str" cm="1">
        <f t="array" ref="F7">TRANSPOSE(_xlfn._xlws.FILTER($B$3:$B$12,(D7&lt;$D$3:$D$12)*(($E$3:$E$12="None")+(E7=$E$3:$E$12)),""))</f>
        <v/>
      </c>
    </row>
    <row r="8" spans="1:10" outlineLevel="1" x14ac:dyDescent="0.25">
      <c r="F8" s="22" t="str" cm="1">
        <f t="array" ref="F8">TRANSPOSE(_xlfn._xlws.FILTER($B$3:$B$12,(D8&lt;$D$3:$D$12)*(($E$3:$E$12="None")+(E8=$E$3:$E$12)),""))</f>
        <v/>
      </c>
    </row>
    <row r="9" spans="1:10" outlineLevel="1" x14ac:dyDescent="0.25">
      <c r="F9" s="22" t="str" cm="1">
        <f t="array" ref="F9">TRANSPOSE(_xlfn._xlws.FILTER($B$3:$B$12,(D9&lt;$D$3:$D$12)*(($E$3:$E$12="None")+(E9=$E$3:$E$12)),""))</f>
        <v/>
      </c>
    </row>
    <row r="10" spans="1:10" outlineLevel="1" x14ac:dyDescent="0.25">
      <c r="F10" s="22" t="str" cm="1">
        <f t="array" ref="F10">TRANSPOSE(_xlfn._xlws.FILTER($B$3:$B$12,(D10&lt;$D$3:$D$12)*(($E$3:$E$12="None")+(E10=$E$3:$E$12)),""))</f>
        <v/>
      </c>
    </row>
    <row r="11" spans="1:10" outlineLevel="1" x14ac:dyDescent="0.25">
      <c r="F11" s="22" t="str" cm="1">
        <f t="array" ref="F11">TRANSPOSE(_xlfn._xlws.FILTER($B$3:$B$12,(D11&lt;$D$3:$D$12)*(($E$3:$E$12="None")+(E11=$E$3:$E$12)),""))</f>
        <v/>
      </c>
    </row>
    <row r="12" spans="1:10" outlineLevel="1" x14ac:dyDescent="0.25">
      <c r="F12" s="22" t="str" cm="1">
        <f t="array" ref="F12">TRANSPOSE(_xlfn._xlws.FILTER($B$3:$B$12,(D12&lt;$D$3:$D$12)*(($E$3:$E$12="None")+(E12=$E$3:$E$12)),""))</f>
        <v/>
      </c>
    </row>
    <row r="13" spans="1:10" s="48" customFormat="1" x14ac:dyDescent="0.25">
      <c r="A13" s="44" t="s">
        <v>45</v>
      </c>
      <c r="B13" s="44"/>
      <c r="C13" s="45"/>
      <c r="D13" s="46"/>
      <c r="E13" s="44"/>
      <c r="F13" s="47"/>
      <c r="G13" s="44"/>
      <c r="H13" s="44"/>
      <c r="I13" s="44"/>
      <c r="J13" s="44"/>
    </row>
    <row r="14" spans="1:10" outlineLevel="1" x14ac:dyDescent="0.25">
      <c r="F14" s="22" t="str" cm="1">
        <f t="array" ref="F14">TRANSPOSE(_xlfn._xlws.FILTER($B$14:$B$23,(D14&lt;$D$14:$D$23)*(($E$14:$E$23="None")+(E14=$E$14:$E$23)),""))</f>
        <v/>
      </c>
    </row>
    <row r="15" spans="1:10" outlineLevel="1" x14ac:dyDescent="0.25">
      <c r="F15" s="22" t="str" cm="1">
        <f t="array" ref="F15">TRANSPOSE(_xlfn._xlws.FILTER($B$14:$B$23,(D15&lt;$D$14:$D$23)*(($E$14:$E$23="None")+(E15=$E$14:$E$23)),""))</f>
        <v/>
      </c>
    </row>
    <row r="16" spans="1:10" outlineLevel="1" x14ac:dyDescent="0.25">
      <c r="F16" s="22" t="str" cm="1">
        <f t="array" ref="F16">TRANSPOSE(_xlfn._xlws.FILTER($B$14:$B$23,(D16&lt;$D$14:$D$23)*(($E$14:$E$23="None")+(E16=$E$14:$E$23)),""))</f>
        <v/>
      </c>
    </row>
    <row r="17" spans="1:10" outlineLevel="1" x14ac:dyDescent="0.25">
      <c r="F17" s="22" t="str" cm="1">
        <f t="array" ref="F17">TRANSPOSE(_xlfn._xlws.FILTER($B$14:$B$23,(D17&lt;$D$14:$D$23)*(($E$14:$E$23="None")+(E17=$E$14:$E$23)),""))</f>
        <v/>
      </c>
    </row>
    <row r="18" spans="1:10" outlineLevel="1" x14ac:dyDescent="0.25">
      <c r="F18" s="22" t="str" cm="1">
        <f t="array" ref="F18">TRANSPOSE(_xlfn._xlws.FILTER($B$14:$B$23,(D18&lt;$D$14:$D$23)*(($E$14:$E$23="None")+(E18=$E$14:$E$23)),""))</f>
        <v/>
      </c>
    </row>
    <row r="19" spans="1:10" outlineLevel="1" x14ac:dyDescent="0.25">
      <c r="F19" s="22" t="str" cm="1">
        <f t="array" ref="F19">TRANSPOSE(_xlfn._xlws.FILTER($B$14:$B$23,(D19&lt;$D$14:$D$23)*(($E$14:$E$23="None")+(E19=$E$14:$E$23)),""))</f>
        <v/>
      </c>
    </row>
    <row r="20" spans="1:10" outlineLevel="1" x14ac:dyDescent="0.25">
      <c r="F20" s="22" t="str" cm="1">
        <f t="array" ref="F20">TRANSPOSE(_xlfn._xlws.FILTER($B$14:$B$23,(D20&lt;$D$14:$D$23)*(($E$14:$E$23="None")+(E20=$E$14:$E$23)),""))</f>
        <v/>
      </c>
    </row>
    <row r="21" spans="1:10" outlineLevel="1" x14ac:dyDescent="0.25">
      <c r="F21" s="22" t="str" cm="1">
        <f t="array" ref="F21">TRANSPOSE(_xlfn._xlws.FILTER($B$14:$B$23,(D21&lt;$D$14:$D$23)*(($E$14:$E$23="None")+(E21=$E$14:$E$23)),""))</f>
        <v/>
      </c>
    </row>
    <row r="22" spans="1:10" outlineLevel="1" x14ac:dyDescent="0.25">
      <c r="F22" s="22" t="str" cm="1">
        <f t="array" ref="F22">TRANSPOSE(_xlfn._xlws.FILTER($B$14:$B$23,(D22&lt;$D$14:$D$23)*(($E$14:$E$23="None")+(E22=$E$14:$E$23)),""))</f>
        <v/>
      </c>
    </row>
    <row r="23" spans="1:10" outlineLevel="1" x14ac:dyDescent="0.25">
      <c r="F23" s="22" t="str" cm="1">
        <f t="array" ref="F23">TRANSPOSE(_xlfn._xlws.FILTER($B$14:$B$23,(D23&lt;$D$14:$D$23)*(($E$14:$E$23="None")+(E23=$E$14:$E$23)),""))</f>
        <v/>
      </c>
    </row>
    <row r="24" spans="1:10" x14ac:dyDescent="0.25">
      <c r="A24" s="49" t="s">
        <v>46</v>
      </c>
      <c r="B24" s="49"/>
      <c r="C24" s="50"/>
      <c r="D24" s="51"/>
      <c r="E24" s="47"/>
      <c r="F24" s="47"/>
      <c r="G24" s="47"/>
      <c r="H24" s="47"/>
      <c r="I24" s="47"/>
      <c r="J24" s="47"/>
    </row>
    <row r="25" spans="1:10" outlineLevel="1" x14ac:dyDescent="0.25">
      <c r="F25" s="22" t="str" cm="1">
        <f t="array" ref="F25">TRANSPOSE(_xlfn._xlws.FILTER($B$25:$B$34,(D25&lt;$D$25:$D$34)*(($E$25:$E$34="None")+(E25=$E$25:$E$34)),""))</f>
        <v/>
      </c>
    </row>
    <row r="26" spans="1:10" outlineLevel="1" x14ac:dyDescent="0.25">
      <c r="F26" s="22" t="str" cm="1">
        <f t="array" ref="F26">TRANSPOSE(_xlfn._xlws.FILTER($B$25:$B$34,(D26&lt;$D$25:$D$34)*(($E$25:$E$34="None")+(E26=$E$25:$E$34)),""))</f>
        <v/>
      </c>
    </row>
    <row r="27" spans="1:10" outlineLevel="1" x14ac:dyDescent="0.25">
      <c r="F27" s="22" t="str" cm="1">
        <f t="array" ref="F27">TRANSPOSE(_xlfn._xlws.FILTER($B$25:$B$34,(D27&lt;$D$25:$D$34)*(($E$25:$E$34="None")+(E27=$E$25:$E$34)),""))</f>
        <v/>
      </c>
    </row>
    <row r="28" spans="1:10" outlineLevel="1" x14ac:dyDescent="0.25">
      <c r="F28" s="22" t="str" cm="1">
        <f t="array" ref="F28">TRANSPOSE(_xlfn._xlws.FILTER($B$25:$B$34,(D28&lt;$D$25:$D$34)*(($E$25:$E$34="None")+(E28=$E$25:$E$34)),""))</f>
        <v/>
      </c>
    </row>
    <row r="29" spans="1:10" outlineLevel="1" x14ac:dyDescent="0.25">
      <c r="F29" s="22" t="str" cm="1">
        <f t="array" ref="F29">TRANSPOSE(_xlfn._xlws.FILTER($B$25:$B$34,(D29&lt;$D$25:$D$34)*(($E$25:$E$34="None")+(E29=$E$25:$E$34)),""))</f>
        <v/>
      </c>
    </row>
    <row r="30" spans="1:10" outlineLevel="1" x14ac:dyDescent="0.25">
      <c r="F30" s="22" t="str" cm="1">
        <f t="array" ref="F30">TRANSPOSE(_xlfn._xlws.FILTER($B$25:$B$34,(D30&lt;$D$25:$D$34)*(($E$25:$E$34="None")+(E30=$E$25:$E$34)),""))</f>
        <v/>
      </c>
    </row>
    <row r="31" spans="1:10" outlineLevel="1" x14ac:dyDescent="0.25">
      <c r="F31" s="22" t="str" cm="1">
        <f t="array" ref="F31">TRANSPOSE(_xlfn._xlws.FILTER($B$25:$B$34,(D31&lt;$D$25:$D$34)*(($E$25:$E$34="None")+(E31=$E$25:$E$34)),""))</f>
        <v/>
      </c>
    </row>
    <row r="32" spans="1:10" outlineLevel="1" x14ac:dyDescent="0.25">
      <c r="F32" s="22" t="str" cm="1">
        <f t="array" ref="F32">TRANSPOSE(_xlfn._xlws.FILTER($B$25:$B$34,(D32&lt;$D$25:$D$34)*(($E$25:$E$34="None")+(E32=$E$25:$E$34)),""))</f>
        <v/>
      </c>
    </row>
    <row r="33" spans="1:10" outlineLevel="1" x14ac:dyDescent="0.25">
      <c r="F33" s="22" t="str" cm="1">
        <f t="array" ref="F33">TRANSPOSE(_xlfn._xlws.FILTER($B$25:$B$34,(D33&lt;$D$25:$D$34)*(($E$25:$E$34="None")+(E33=$E$25:$E$34)),""))</f>
        <v/>
      </c>
    </row>
    <row r="34" spans="1:10" outlineLevel="1" x14ac:dyDescent="0.25">
      <c r="F34" s="22" t="str" cm="1">
        <f t="array" ref="F34">TRANSPOSE(_xlfn._xlws.FILTER($B$25:$B$34,(D34&lt;$D$25:$D$34)*(($E$25:$E$34="None")+(E34=$E$25:$E$34)),""))</f>
        <v/>
      </c>
    </row>
    <row r="35" spans="1:10" x14ac:dyDescent="0.25">
      <c r="A35" s="49" t="s">
        <v>47</v>
      </c>
      <c r="B35" s="49"/>
      <c r="C35" s="50"/>
      <c r="D35" s="51"/>
      <c r="E35" s="47"/>
      <c r="F35" s="47"/>
      <c r="G35" s="47"/>
      <c r="H35" s="47"/>
      <c r="I35" s="47"/>
      <c r="J35" s="47"/>
    </row>
    <row r="36" spans="1:10" outlineLevel="1" x14ac:dyDescent="0.25">
      <c r="F36" s="22" t="str" cm="1">
        <f t="array" ref="F36">TRANSPOSE(_xlfn._xlws.FILTER($B$36:$B$42,(D36&lt;$D$36:$D$42)*(($E$36:$E$42="None")+(E36=$E$36:$E$42)),""))</f>
        <v/>
      </c>
    </row>
    <row r="37" spans="1:10" outlineLevel="1" x14ac:dyDescent="0.25">
      <c r="F37" s="22" t="str" cm="1">
        <f t="array" ref="F37">TRANSPOSE(_xlfn._xlws.FILTER($B$36:$B$42,(D37&lt;$D$36:$D$42)*(($E$36:$E$42="None")+(E37=$E$36:$E$42)),""))</f>
        <v/>
      </c>
    </row>
    <row r="38" spans="1:10" outlineLevel="1" x14ac:dyDescent="0.25">
      <c r="F38" s="22" t="str" cm="1">
        <f t="array" ref="F38">TRANSPOSE(_xlfn._xlws.FILTER($B$36:$B$42,(D38&lt;$D$36:$D$42)*(($E$36:$E$42="None")+(E38=$E$36:$E$42)),""))</f>
        <v/>
      </c>
    </row>
    <row r="39" spans="1:10" outlineLevel="1" x14ac:dyDescent="0.25">
      <c r="F39" s="22" t="str" cm="1">
        <f t="array" ref="F39">TRANSPOSE(_xlfn._xlws.FILTER($B$36:$B$42,(D39&lt;$D$36:$D$42)*(($E$36:$E$42="None")+(E39=$E$36:$E$42)),""))</f>
        <v/>
      </c>
    </row>
    <row r="40" spans="1:10" outlineLevel="1" x14ac:dyDescent="0.25">
      <c r="F40" s="22" t="str" cm="1">
        <f t="array" ref="F40">TRANSPOSE(_xlfn._xlws.FILTER($B$36:$B$42,(D40&lt;$D$36:$D$42)*(($E$36:$E$42="None")+(E40=$E$36:$E$42)),""))</f>
        <v/>
      </c>
    </row>
    <row r="41" spans="1:10" outlineLevel="1" x14ac:dyDescent="0.25">
      <c r="F41" s="22" t="str" cm="1">
        <f t="array" ref="F41">TRANSPOSE(_xlfn._xlws.FILTER($B$36:$B$42,(D41&lt;$D$36:$D$42)*(($E$36:$E$42="None")+(E41=$E$36:$E$42)),""))</f>
        <v/>
      </c>
    </row>
    <row r="42" spans="1:10" outlineLevel="1" x14ac:dyDescent="0.25">
      <c r="F42" s="22" t="str" cm="1">
        <f t="array" ref="F42">TRANSPOSE(_xlfn._xlws.FILTER($B$36:$B$42,(D42&lt;$D$36:$D$42)*(($E$36:$E$42="None")+(E42=$E$36:$E$42)),""))</f>
        <v/>
      </c>
    </row>
    <row r="43" spans="1:10" x14ac:dyDescent="0.25">
      <c r="F43" s="22" t="str" cm="1">
        <f t="array" ref="F43">TRANSPOSE(_xlfn._xlws.FILTER($B$36:$B$42,(D43&lt;$D$36:$D$42)*(($E$36:$E$42="None")+(E43=$E$36:$E$42)),""))</f>
        <v/>
      </c>
    </row>
    <row r="44" spans="1:10" x14ac:dyDescent="0.25">
      <c r="F44" s="22" t="str" cm="1">
        <f t="array" ref="F44">TRANSPOSE(_xlfn._xlws.FILTER($B$36:$B$42,(D44&lt;$D$36:$D$42)*(($E$36:$E$42="None")+(E44=$E$36:$E$42)),""))</f>
        <v/>
      </c>
    </row>
    <row r="45" spans="1:10" x14ac:dyDescent="0.25">
      <c r="F45" s="22" t="str" cm="1">
        <f t="array" ref="F45">TRANSPOSE(_xlfn._xlws.FILTER($B$36:$B$42,(D45&lt;$D$36:$D$42)*(($E$36:$E$42="None")+(E45=$E$36:$E$42)),""))</f>
        <v/>
      </c>
    </row>
  </sheetData>
  <sheetProtection sheet="1" objects="1" scenarios="1" insertColumns="0" insertRows="0" sort="0" autoFilter="0" pivotTables="0"/>
  <phoneticPr fontId="2" type="noConversion"/>
  <dataValidations count="2">
    <dataValidation type="list" allowBlank="1" showInputMessage="1" showErrorMessage="1" sqref="E3:E100" xr:uid="{0571E65D-86C4-4E9C-BE97-45B58E4F2806}">
      <formula1>"None,Seniority,Merit,Quantity/Quality of Production,Cost of Living,Shift Differential,Experience,Work-Related Travel,Other Bona Fide Factor"</formula1>
    </dataValidation>
    <dataValidation type="whole" allowBlank="1" showInputMessage="1" showErrorMessage="1" sqref="D2:D1048576" xr:uid="{A1008433-B76C-4787-A33E-DF64D70F25E8}">
      <formula1>0</formula1>
      <formula2>1000000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D260-E4C9-4583-96C6-7385C68C9ECA}">
  <dimension ref="A1:N17"/>
  <sheetViews>
    <sheetView workbookViewId="0">
      <selection activeCell="E1" sqref="E1:E1048576"/>
    </sheetView>
  </sheetViews>
  <sheetFormatPr defaultRowHeight="15" x14ac:dyDescent="0.25"/>
  <cols>
    <col min="1" max="1" width="17.85546875" customWidth="1"/>
    <col min="2" max="2" width="21.140625" customWidth="1"/>
    <col min="3" max="3" width="18.42578125" customWidth="1"/>
    <col min="4" max="4" width="17" customWidth="1"/>
    <col min="5" max="5" width="19.7109375" customWidth="1"/>
    <col min="6" max="14" width="11.7109375" customWidth="1"/>
  </cols>
  <sheetData>
    <row r="1" spans="1:14" x14ac:dyDescent="0.25">
      <c r="F1" s="1" t="s">
        <v>2</v>
      </c>
      <c r="G1" s="1"/>
      <c r="H1" s="1"/>
      <c r="I1" s="1"/>
      <c r="J1" s="1"/>
      <c r="K1" s="1"/>
      <c r="L1" s="1"/>
      <c r="M1" s="1"/>
      <c r="N1" s="1"/>
    </row>
    <row r="2" spans="1:14" s="10" customFormat="1" ht="50.25" customHeight="1" thickBot="1" x14ac:dyDescent="0.3">
      <c r="A2" s="7" t="s">
        <v>48</v>
      </c>
      <c r="B2" s="7" t="s">
        <v>49</v>
      </c>
      <c r="C2" s="7" t="s">
        <v>22</v>
      </c>
      <c r="D2" s="8" t="s">
        <v>23</v>
      </c>
      <c r="E2" s="9" t="s">
        <v>62</v>
      </c>
      <c r="F2" s="8" t="s">
        <v>51</v>
      </c>
      <c r="G2" s="8" t="s">
        <v>52</v>
      </c>
      <c r="H2" s="8" t="s">
        <v>53</v>
      </c>
      <c r="I2" s="8" t="s">
        <v>54</v>
      </c>
      <c r="J2" s="8" t="s">
        <v>55</v>
      </c>
      <c r="K2" s="8" t="s">
        <v>56</v>
      </c>
      <c r="L2" s="8" t="s">
        <v>57</v>
      </c>
      <c r="M2" s="8" t="s">
        <v>58</v>
      </c>
      <c r="N2" s="8" t="s">
        <v>59</v>
      </c>
    </row>
    <row r="3" spans="1:14" x14ac:dyDescent="0.25">
      <c r="A3" s="4" t="s">
        <v>29</v>
      </c>
      <c r="B3" s="4"/>
      <c r="C3" s="4"/>
      <c r="D3" s="6"/>
      <c r="E3" s="5"/>
      <c r="F3" s="6"/>
      <c r="G3" s="11"/>
      <c r="H3" s="11"/>
      <c r="I3" s="11"/>
      <c r="J3" s="11"/>
      <c r="K3" s="11"/>
      <c r="L3" s="11"/>
      <c r="M3" s="11"/>
      <c r="N3" s="11"/>
    </row>
    <row r="4" spans="1:14" x14ac:dyDescent="0.25">
      <c r="A4" s="2"/>
      <c r="B4" s="2"/>
      <c r="C4" s="2"/>
      <c r="D4" s="3"/>
      <c r="F4" s="3"/>
    </row>
    <row r="5" spans="1:14" x14ac:dyDescent="0.25">
      <c r="A5" s="2"/>
      <c r="B5" s="2"/>
      <c r="C5" s="2"/>
      <c r="D5" s="3"/>
      <c r="F5" s="3"/>
    </row>
    <row r="6" spans="1:14" x14ac:dyDescent="0.25">
      <c r="A6" s="2"/>
      <c r="B6" s="2"/>
      <c r="C6" s="2"/>
      <c r="D6" s="3"/>
      <c r="F6" s="3"/>
    </row>
    <row r="7" spans="1:14" x14ac:dyDescent="0.25">
      <c r="A7" s="2"/>
      <c r="B7" s="2"/>
      <c r="C7" s="2"/>
      <c r="D7" s="3"/>
      <c r="F7" s="3"/>
    </row>
    <row r="8" spans="1:14" x14ac:dyDescent="0.25">
      <c r="A8" s="2"/>
      <c r="B8" s="2"/>
      <c r="C8" s="2"/>
      <c r="D8" s="3"/>
      <c r="F8" s="3"/>
    </row>
    <row r="9" spans="1:14" x14ac:dyDescent="0.25">
      <c r="A9" s="2"/>
      <c r="B9" s="2"/>
      <c r="C9" s="2"/>
      <c r="D9" s="3"/>
      <c r="F9" s="3"/>
    </row>
    <row r="10" spans="1:14" x14ac:dyDescent="0.25">
      <c r="A10" s="2"/>
      <c r="B10" s="2"/>
      <c r="C10" s="19"/>
      <c r="D10" s="20"/>
      <c r="E10" s="21"/>
    </row>
    <row r="12" spans="1:14" x14ac:dyDescent="0.25">
      <c r="A12" s="2"/>
      <c r="B12" s="2"/>
    </row>
    <row r="13" spans="1:14" x14ac:dyDescent="0.25">
      <c r="A13" s="2"/>
      <c r="B13" s="2"/>
    </row>
    <row r="14" spans="1:14" x14ac:dyDescent="0.25">
      <c r="A14" s="2"/>
    </row>
    <row r="15" spans="1:14" x14ac:dyDescent="0.25">
      <c r="A15" s="2"/>
    </row>
    <row r="17" spans="1:1" x14ac:dyDescent="0.25">
      <c r="A17" s="2"/>
    </row>
  </sheetData>
  <mergeCells count="1">
    <mergeCell ref="F1:N1"/>
  </mergeCells>
  <dataValidations count="2">
    <dataValidation type="list" allowBlank="1" showInputMessage="1" showErrorMessage="1" sqref="E4:E10" xr:uid="{E11C780C-B3B2-4AC5-8410-CC6085A467FF}">
      <formula1>"None,Seniority,Merit,Quantity/Quality of Production,Cost of Living,Shift Differential,Experience,Work-Related Travel,Other Bona Fide Factor"</formula1>
    </dataValidation>
    <dataValidation type="whole" allowBlank="1" showInputMessage="1" showErrorMessage="1" sqref="D3:D10" xr:uid="{3DDECBC6-B9E5-41D2-86A0-200F565741B1}">
      <formula1>0</formula1>
      <formula2>1000000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457DCFD481764192044504C031F1A6" ma:contentTypeVersion="13" ma:contentTypeDescription="Create a new document." ma:contentTypeScope="" ma:versionID="c17a5df87f4c60b427d978e358cce057">
  <xsd:schema xmlns:xsd="http://www.w3.org/2001/XMLSchema" xmlns:xs="http://www.w3.org/2001/XMLSchema" xmlns:p="http://schemas.microsoft.com/office/2006/metadata/properties" xmlns:ns2="ba2aaf3a-4ba2-44ba-9e05-3c4e3801e757" xmlns:ns3="cd3d74d1-d3e9-4c6b-b966-30fc9310d969" targetNamespace="http://schemas.microsoft.com/office/2006/metadata/properties" ma:root="true" ma:fieldsID="ed96868d254d6d0ad404e2090825d14f" ns2:_="" ns3:_="">
    <xsd:import namespace="ba2aaf3a-4ba2-44ba-9e05-3c4e3801e757"/>
    <xsd:import namespace="cd3d74d1-d3e9-4c6b-b966-30fc9310d96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aaf3a-4ba2-44ba-9e05-3c4e3801e7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91372f1-af24-4813-95c0-48b2648473c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3d74d1-d3e9-4c6b-b966-30fc9310d96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d08180a-f9c2-465a-9c42-c08b7490e998}" ma:internalName="TaxCatchAll" ma:showField="CatchAllData" ma:web="cd3d74d1-d3e9-4c6b-b966-30fc9310d9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d3d74d1-d3e9-4c6b-b966-30fc9310d969" xsi:nil="true"/>
    <lcf76f155ced4ddcb4097134ff3c332f xmlns="ba2aaf3a-4ba2-44ba-9e05-3c4e3801e75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8C2E38-139D-423D-90D5-A89A5690C7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2aaf3a-4ba2-44ba-9e05-3c4e3801e757"/>
    <ds:schemaRef ds:uri="cd3d74d1-d3e9-4c6b-b966-30fc9310d9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2CE7C-8678-4857-97F3-78B3CE56CE6F}">
  <ds:schemaRefs>
    <ds:schemaRef ds:uri="http://purl.org/dc/elements/1.1/"/>
    <ds:schemaRef ds:uri="http://schemas.microsoft.com/office/2006/metadata/properties"/>
    <ds:schemaRef ds:uri="ba2aaf3a-4ba2-44ba-9e05-3c4e3801e75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3d74d1-d3e9-4c6b-b966-30fc9310d969"/>
    <ds:schemaRef ds:uri="http://www.w3.org/XML/1998/namespace"/>
    <ds:schemaRef ds:uri="http://purl.org/dc/dcmitype/"/>
  </ds:schemaRefs>
</ds:datastoreItem>
</file>

<file path=customXml/itemProps3.xml><?xml version="1.0" encoding="utf-8"?>
<ds:datastoreItem xmlns:ds="http://schemas.openxmlformats.org/officeDocument/2006/customXml" ds:itemID="{712D51D1-F876-4DA4-A17F-2545E7E925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Worksheet Instructions</vt:lpstr>
      <vt:lpstr>Example Scenarios</vt:lpstr>
      <vt:lpstr>Calculation Worksheet</vt:lpstr>
      <vt:lpstr>Potential Violation Review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Swindal, Megan (DLT)</dc:creator>
  <cp:keywords/>
  <dc:description/>
  <cp:lastModifiedBy>Swindal, Megan (DLT)</cp:lastModifiedBy>
  <cp:revision/>
  <dcterms:created xsi:type="dcterms:W3CDTF">2022-03-08T21:04:55Z</dcterms:created>
  <dcterms:modified xsi:type="dcterms:W3CDTF">2022-12-01T18:53:56Z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0x0101000E457DCFD481764192044504C031F1A6</vt:lpwstr>
  </property>
  <property fmtid="{D5CDD505-2E9C-101B-9397-08002B2CF9AE}" pid="3" name="MediaServiceImageTags">
    <vt:lpwstr/>
  </property>
</Properties>
</file>