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I:\excel\"/>
    </mc:Choice>
  </mc:AlternateContent>
  <xr:revisionPtr revIDLastSave="0" documentId="13_ncr:1_{7885BC26-A226-424B-8B26-FA413D095650}" xr6:coauthVersionLast="44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Print_Area" localSheetId="0">Sheet1!$A$1:$N$35</definedName>
    <definedName name="TABLE" localSheetId="0">Sheet1!$I$9:$I$33</definedName>
    <definedName name="TABLE_2" localSheetId="0">Sheet1!#REF!</definedName>
    <definedName name="TABLE_3" localSheetId="0">Sheet1!$J$9:$K$33</definedName>
    <definedName name="TABLE_4" localSheetId="0">Sheet1!#REF!</definedName>
    <definedName name="TABLE_5" localSheetId="0">Sheet1!$B$9:$B$33</definedName>
    <definedName name="TABLE_6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0" i="1" l="1"/>
  <c r="N11" i="1"/>
  <c r="N12" i="1"/>
  <c r="N13" i="1"/>
  <c r="N14" i="1"/>
  <c r="N17" i="1"/>
  <c r="N20" i="1"/>
  <c r="N21" i="1"/>
  <c r="N22" i="1"/>
  <c r="N23" i="1"/>
  <c r="N24" i="1"/>
  <c r="N25" i="1"/>
  <c r="N26" i="1"/>
  <c r="N28" i="1"/>
  <c r="N29" i="1"/>
  <c r="N30" i="1"/>
  <c r="N32" i="1"/>
  <c r="N33" i="1"/>
  <c r="N34" i="1"/>
  <c r="N35" i="1"/>
  <c r="N9" i="1"/>
</calcChain>
</file>

<file path=xl/sharedStrings.xml><?xml version="1.0" encoding="utf-8"?>
<sst xmlns="http://schemas.openxmlformats.org/spreadsheetml/2006/main" count="91" uniqueCount="44">
  <si>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</si>
  <si>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</si>
  <si>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</si>
  <si>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</si>
  <si>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</si>
  <si>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</si>
  <si>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</si>
  <si>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</si>
  <si>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</si>
  <si>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</si>
  <si>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</si>
  <si>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</si>
  <si>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Initial Claims</t>
  </si>
  <si>
    <t>Monetary Determinations</t>
  </si>
  <si>
    <t>Monetary Ineligible</t>
  </si>
  <si>
    <t>Weeks Claimed</t>
  </si>
  <si>
    <t>Number of Payments</t>
  </si>
  <si>
    <t>Average Payment</t>
  </si>
  <si>
    <t>Partial Payments</t>
  </si>
  <si>
    <t>First Payments</t>
  </si>
  <si>
    <t>Final Payments</t>
  </si>
  <si>
    <t>Workshare Initial Claims</t>
  </si>
  <si>
    <t>Workshare Equivalency</t>
  </si>
  <si>
    <t>Total</t>
  </si>
  <si>
    <t>Rhode Island Department of Labor and Training</t>
  </si>
  <si>
    <t>Claims Summary</t>
  </si>
  <si>
    <t>Unemployment Insurance</t>
  </si>
  <si>
    <t>Amount of Payments (million)</t>
  </si>
  <si>
    <t>Average Duration (12 mos)</t>
  </si>
  <si>
    <t>Exhaustion Ratio (12 mos)</t>
  </si>
  <si>
    <t xml:space="preserve">    COVID-19 Initial Claims</t>
  </si>
  <si>
    <t>---</t>
  </si>
  <si>
    <t>Workshare Weeks Claimed</t>
  </si>
  <si>
    <t>Workshare Weeks Claimed Equivalency</t>
  </si>
  <si>
    <t>PUA Initial Claims</t>
  </si>
  <si>
    <t>PUA Weeks Claimed</t>
  </si>
  <si>
    <t>PEUC Initial Claims</t>
  </si>
  <si>
    <t>PEUC Number of Payments</t>
  </si>
  <si>
    <t>PEUC Amount of Payments (million)</t>
  </si>
  <si>
    <t>PEUC Weeks Claimed</t>
  </si>
  <si>
    <t>EB Initial Claims</t>
  </si>
  <si>
    <t>EB Weeks Claimed</t>
  </si>
  <si>
    <t>EB Number of Payments</t>
  </si>
  <si>
    <t>EB Amount of Payments (millions)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</si>
</sst>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#,##0.0"/>
    <numFmt numFmtId="166" formatCode="&quot;$&quot;#,##0.0"/>
    <numFmt numFmtId="167" formatCode="&quot;$&quot;#,##0.0_);[Red]\(&quot;$&quot;#,##0.0\)"/>
    <numFmt numFmtId="168" formatCode="0.0"/>
    <numFmt numFmtId="169" formatCode="\$#,##0"/>
    <numFmt numFmtId="170" formatCode="\$0"/>
  </numFmts>
  <fonts count="8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8"/>
      <name val="Verdana"/>
      <family val="2"/>
    </font>
    <font>
      <sz val="8"/>
      <color rgb="FF000000"/>
      <name val="Times New Roman"/>
      <family val="2"/>
    </font>
    <font>
      <sz val="8"/>
      <name val="Times New Roman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3" fontId="2" fillId="0" borderId="0" xfId="0" applyNumberFormat="1" applyFont="1"/>
    <xf numFmtId="168" fontId="4" fillId="0" borderId="0" xfId="0" applyNumberFormat="1" applyFont="1"/>
    <xf numFmtId="0" fontId="5" fillId="0" borderId="0" xfId="0" applyFont="1" applyBorder="1"/>
    <xf numFmtId="3" fontId="5" fillId="0" borderId="0" xfId="0" applyNumberFormat="1" applyFont="1" applyAlignment="1">
      <alignment wrapText="1"/>
    </xf>
    <xf numFmtId="3" fontId="5" fillId="0" borderId="0" xfId="1" applyNumberFormat="1" applyFont="1" applyBorder="1"/>
    <xf numFmtId="3" fontId="5" fillId="0" borderId="0" xfId="0" quotePrefix="1" applyNumberFormat="1" applyFont="1" applyAlignment="1">
      <alignment horizontal="right" wrapText="1"/>
    </xf>
    <xf numFmtId="3" fontId="5" fillId="0" borderId="0" xfId="1" quotePrefix="1" applyNumberFormat="1" applyFont="1" applyBorder="1" applyAlignment="1">
      <alignment horizontal="right"/>
    </xf>
    <xf numFmtId="0" fontId="5" fillId="0" borderId="0" xfId="0" applyFont="1" applyAlignment="1">
      <alignment wrapText="1"/>
    </xf>
    <xf numFmtId="167" fontId="5" fillId="0" borderId="0" xfId="0" applyNumberFormat="1" applyFont="1" applyAlignment="1">
      <alignment wrapText="1"/>
    </xf>
    <xf numFmtId="166" fontId="5" fillId="0" borderId="0" xfId="2" applyNumberFormat="1" applyFont="1" applyBorder="1"/>
    <xf numFmtId="6" fontId="5" fillId="0" borderId="0" xfId="0" applyNumberFormat="1" applyFont="1" applyAlignment="1">
      <alignment wrapText="1"/>
    </xf>
    <xf numFmtId="164" fontId="5" fillId="0" borderId="0" xfId="2" applyNumberFormat="1" applyFont="1" applyBorder="1"/>
    <xf numFmtId="168" fontId="5" fillId="0" borderId="0" xfId="0" applyNumberFormat="1" applyFont="1" applyAlignment="1">
      <alignment wrapText="1"/>
    </xf>
    <xf numFmtId="165" fontId="5" fillId="0" borderId="0" xfId="1" applyNumberFormat="1" applyFont="1" applyBorder="1"/>
    <xf numFmtId="3" fontId="5" fillId="0" borderId="0" xfId="0" quotePrefix="1" applyNumberFormat="1" applyFont="1" applyFill="1" applyAlignment="1">
      <alignment horizontal="right" wrapText="1"/>
    </xf>
    <xf numFmtId="3" fontId="5" fillId="0" borderId="0" xfId="0" applyNumberFormat="1" applyFont="1" applyFill="1" applyAlignment="1">
      <alignment wrapText="1"/>
    </xf>
    <xf numFmtId="3" fontId="5" fillId="0" borderId="0" xfId="1" applyNumberFormat="1" applyFont="1" applyFill="1" applyBorder="1"/>
    <xf numFmtId="0" fontId="5" fillId="0" borderId="0" xfId="0" applyFont="1"/>
    <xf numFmtId="168" fontId="2" fillId="0" borderId="0" xfId="0" applyNumberFormat="1" applyFont="1"/>
    <xf numFmtId="1" fontId="2" fillId="0" borderId="0" xfId="0" applyNumberFormat="1" applyFont="1"/>
    <xf numFmtId="3" fontId="6" fillId="0" borderId="0" xfId="0" applyNumberFormat="1" applyFont="1" applyAlignment="1">
      <alignment horizontal="right" vertical="top" indent="1" shrinkToFit="1"/>
    </xf>
    <xf numFmtId="169" fontId="6" fillId="0" borderId="0" xfId="0" applyNumberFormat="1" applyFont="1" applyAlignment="1">
      <alignment horizontal="right" vertical="top" indent="1" shrinkToFit="1"/>
    </xf>
    <xf numFmtId="170" fontId="6" fillId="0" borderId="0" xfId="0" applyNumberFormat="1" applyFont="1" applyAlignment="1">
      <alignment horizontal="right" vertical="top" indent="1" shrinkToFit="1"/>
    </xf>
    <xf numFmtId="168" fontId="6" fillId="0" borderId="0" xfId="0" applyNumberFormat="1" applyFont="1" applyAlignment="1">
      <alignment horizontal="right" vertical="top" indent="1" shrinkToFit="1"/>
    </xf>
    <xf numFmtId="0" fontId="4" fillId="0" borderId="0" xfId="0" applyFont="1" applyAlignment="1">
      <alignment horizontal="center"/>
    </xf>
    <xf numFmtId="3" fontId="2" fillId="0" borderId="0" xfId="0" applyNumberFormat="1" applyFont="1" applyAlignment="1">
      <alignment horizontal="center" vertical="top" shrinkToFit="1"/>
    </xf>
    <xf numFmtId="3" fontId="7" fillId="0" borderId="0" xfId="0" applyNumberFormat="1" applyFont="1" applyAlignment="1">
      <alignment horizontal="right" vertical="top" indent="1" shrinkToFi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showGridLines="0" tabSelected="1" workbookViewId="0">
      <selection activeCell="A7" sqref="A7"/>
    </sheetView>
  </sheetViews>
  <sheetFormatPr defaultRowHeight="12.75" x14ac:dyDescent="0.2"/>
  <cols>
    <col min="1" max="1" width="34.28515625" style="1" bestFit="1" customWidth="1"/>
    <col min="2" max="2" width="9.5703125" style="1" bestFit="1" customWidth="1"/>
    <col min="3" max="3" width="10.7109375" style="1" bestFit="1" customWidth="1"/>
    <col min="4" max="5" width="7.5703125" style="1" bestFit="1" customWidth="1"/>
    <col min="6" max="7" width="8.85546875" style="1" customWidth="1"/>
    <col min="8" max="8" width="8.140625" style="1" customWidth="1"/>
    <col min="9" max="9" width="11.5703125" style="1" customWidth="1"/>
    <col min="10" max="10" width="12.7109375" style="1" customWidth="1"/>
    <col min="11" max="11" width="12.7109375" style="1" bestFit="1" customWidth="1"/>
    <col min="12" max="12" width="13.5703125" style="1" bestFit="1" customWidth="1"/>
    <col min="13" max="13" width="14.7109375" style="1" bestFit="1" customWidth="1"/>
    <col min="14" max="14" width="10.85546875" style="2" customWidth="1"/>
    <col min="15" max="15" width="9.85546875" style="1" bestFit="1" customWidth="1"/>
    <col min="16" max="16384" width="9.140625" style="1"/>
  </cols>
  <sheetData>
    <row r="1" spans="1:15" s="6" customFormat="1" ht="14.25" x14ac:dyDescent="0.2">
      <c r="A1" s="31" t="s">
        <v>24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5" s="6" customFormat="1" ht="14.25" x14ac:dyDescent="0.2">
      <c r="A2" s="31" t="s">
        <v>25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8"/>
    </row>
    <row r="3" spans="1:15" s="6" customFormat="1" ht="14.25" x14ac:dyDescent="0.2">
      <c r="A3" s="31">
        <v>2020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5" s="6" customFormat="1" ht="14.2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5" s="6" customFormat="1" ht="14.25" x14ac:dyDescent="0.2">
      <c r="A5" s="31" t="s">
        <v>26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7" spans="1:15" s="2" customFormat="1" x14ac:dyDescent="0.2">
      <c r="A7" s="1"/>
      <c r="B7" s="3" t="s">
        <v>0</v>
      </c>
      <c r="C7" s="3" t="s">
        <v>1</v>
      </c>
      <c r="D7" s="3" t="s">
        <v>2</v>
      </c>
      <c r="E7" s="3" t="s">
        <v>3</v>
      </c>
      <c r="F7" s="3" t="s">
        <v>4</v>
      </c>
      <c r="G7" s="3" t="s">
        <v>5</v>
      </c>
      <c r="H7" s="3" t="s">
        <v>6</v>
      </c>
      <c r="I7" s="3" t="s">
        <v>7</v>
      </c>
      <c r="J7" s="3" t="s">
        <v>8</v>
      </c>
      <c r="K7" s="3" t="s">
        <v>9</v>
      </c>
      <c r="L7" s="3" t="s">
        <v>10</v>
      </c>
      <c r="M7" s="3" t="s">
        <v>11</v>
      </c>
      <c r="N7" s="3" t="s">
        <v>23</v>
      </c>
    </row>
    <row r="8" spans="1:15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5" x14ac:dyDescent="0.2">
      <c r="A9" s="9" t="s">
        <v>12</v>
      </c>
      <c r="B9" s="10">
        <v>5852</v>
      </c>
      <c r="C9" s="11">
        <v>4755</v>
      </c>
      <c r="D9" s="11">
        <v>83796</v>
      </c>
      <c r="E9" s="11">
        <v>71699</v>
      </c>
      <c r="F9" s="11">
        <v>17132</v>
      </c>
      <c r="G9" s="11">
        <v>14798</v>
      </c>
      <c r="H9" s="11">
        <v>15416</v>
      </c>
      <c r="I9" s="11">
        <v>14183</v>
      </c>
      <c r="J9" s="11">
        <v>12882</v>
      </c>
      <c r="K9" s="11">
        <v>12700</v>
      </c>
      <c r="L9" s="11">
        <v>15038</v>
      </c>
      <c r="M9" s="11">
        <v>25819</v>
      </c>
      <c r="N9" s="11">
        <f>SUM(B9:M9)</f>
        <v>294070</v>
      </c>
      <c r="O9" s="27"/>
    </row>
    <row r="10" spans="1:15" x14ac:dyDescent="0.2">
      <c r="A10" s="9" t="s">
        <v>30</v>
      </c>
      <c r="B10" s="12" t="s">
        <v>31</v>
      </c>
      <c r="C10" s="13" t="s">
        <v>31</v>
      </c>
      <c r="D10" s="11">
        <v>78061</v>
      </c>
      <c r="E10" s="11">
        <v>69811</v>
      </c>
      <c r="F10" s="11">
        <v>15140</v>
      </c>
      <c r="G10" s="11">
        <v>11626</v>
      </c>
      <c r="H10" s="11">
        <v>12350</v>
      </c>
      <c r="I10" s="11">
        <v>11211</v>
      </c>
      <c r="J10" s="11">
        <v>10769</v>
      </c>
      <c r="K10" s="11">
        <v>9445</v>
      </c>
      <c r="L10" s="11">
        <v>11835</v>
      </c>
      <c r="M10" s="11">
        <v>17143</v>
      </c>
      <c r="N10" s="11">
        <f t="shared" ref="N10:N35" si="0">SUM(B10:M10)</f>
        <v>247391</v>
      </c>
      <c r="O10" s="27"/>
    </row>
    <row r="11" spans="1:15" x14ac:dyDescent="0.2">
      <c r="A11" s="9" t="s">
        <v>13</v>
      </c>
      <c r="B11" s="10">
        <v>4971</v>
      </c>
      <c r="C11" s="11">
        <v>3023</v>
      </c>
      <c r="D11" s="11">
        <v>52544</v>
      </c>
      <c r="E11" s="11">
        <v>45458</v>
      </c>
      <c r="F11" s="11">
        <v>14592</v>
      </c>
      <c r="G11" s="11">
        <v>12884</v>
      </c>
      <c r="H11" s="11">
        <v>12334</v>
      </c>
      <c r="I11" s="11">
        <v>9626</v>
      </c>
      <c r="J11" s="11">
        <v>10862</v>
      </c>
      <c r="K11" s="11">
        <v>9983</v>
      </c>
      <c r="L11" s="11">
        <v>11270</v>
      </c>
      <c r="M11" s="11">
        <v>18963</v>
      </c>
      <c r="N11" s="11">
        <f t="shared" si="0"/>
        <v>206510</v>
      </c>
      <c r="O11" s="27"/>
    </row>
    <row r="12" spans="1:15" x14ac:dyDescent="0.2">
      <c r="A12" s="9" t="s">
        <v>14</v>
      </c>
      <c r="B12" s="14">
        <v>178</v>
      </c>
      <c r="C12" s="11">
        <v>243</v>
      </c>
      <c r="D12" s="11">
        <v>4130</v>
      </c>
      <c r="E12" s="11">
        <v>11352</v>
      </c>
      <c r="F12" s="11">
        <v>3807</v>
      </c>
      <c r="G12" s="11">
        <v>2336</v>
      </c>
      <c r="H12" s="11">
        <v>4126</v>
      </c>
      <c r="I12" s="11">
        <v>5585</v>
      </c>
      <c r="J12" s="11">
        <v>5987</v>
      </c>
      <c r="K12" s="11">
        <v>4689</v>
      </c>
      <c r="L12" s="11">
        <v>3342</v>
      </c>
      <c r="M12" s="11">
        <v>4847</v>
      </c>
      <c r="N12" s="11">
        <f t="shared" si="0"/>
        <v>50622</v>
      </c>
      <c r="O12" s="27"/>
    </row>
    <row r="13" spans="1:15" x14ac:dyDescent="0.2">
      <c r="A13" s="9" t="s">
        <v>15</v>
      </c>
      <c r="B13" s="10">
        <v>46223</v>
      </c>
      <c r="C13" s="11">
        <v>45793</v>
      </c>
      <c r="D13" s="11">
        <v>105829</v>
      </c>
      <c r="E13" s="11">
        <v>355726</v>
      </c>
      <c r="F13" s="11">
        <v>353538</v>
      </c>
      <c r="G13" s="11">
        <v>346431</v>
      </c>
      <c r="H13" s="11">
        <v>258094</v>
      </c>
      <c r="I13" s="11">
        <v>236372</v>
      </c>
      <c r="J13" s="11">
        <v>153999</v>
      </c>
      <c r="K13" s="11">
        <v>78584</v>
      </c>
      <c r="L13" s="11">
        <v>72199</v>
      </c>
      <c r="M13" s="11">
        <v>82179</v>
      </c>
      <c r="N13" s="11">
        <f t="shared" si="0"/>
        <v>2134967</v>
      </c>
      <c r="O13" s="27"/>
    </row>
    <row r="14" spans="1:15" x14ac:dyDescent="0.2">
      <c r="A14" s="9" t="s">
        <v>16</v>
      </c>
      <c r="B14" s="10">
        <v>41467</v>
      </c>
      <c r="C14" s="11">
        <v>42788</v>
      </c>
      <c r="D14" s="11">
        <v>100251</v>
      </c>
      <c r="E14" s="11">
        <v>349596</v>
      </c>
      <c r="F14" s="11">
        <v>339477</v>
      </c>
      <c r="G14" s="11">
        <v>338960</v>
      </c>
      <c r="H14" s="11">
        <v>250597</v>
      </c>
      <c r="I14" s="11">
        <v>225015</v>
      </c>
      <c r="J14" s="11">
        <v>139201</v>
      </c>
      <c r="K14" s="11">
        <v>69627</v>
      </c>
      <c r="L14" s="11">
        <v>62444</v>
      </c>
      <c r="M14" s="11">
        <v>70659</v>
      </c>
      <c r="N14" s="11">
        <f t="shared" si="0"/>
        <v>2030082</v>
      </c>
      <c r="O14" s="27"/>
    </row>
    <row r="15" spans="1:15" x14ac:dyDescent="0.2">
      <c r="A15" s="9" t="s">
        <v>27</v>
      </c>
      <c r="B15" s="15">
        <v>15.5</v>
      </c>
      <c r="C15" s="16">
        <v>16.3</v>
      </c>
      <c r="D15" s="16">
        <v>34.799999999999997</v>
      </c>
      <c r="E15" s="16">
        <v>112.9</v>
      </c>
      <c r="F15" s="16">
        <v>105.7</v>
      </c>
      <c r="G15" s="16">
        <v>101.7</v>
      </c>
      <c r="H15" s="16">
        <v>75.599999999999994</v>
      </c>
      <c r="I15" s="16">
        <v>68.5</v>
      </c>
      <c r="J15" s="16">
        <v>43.4</v>
      </c>
      <c r="K15" s="16">
        <v>22.7</v>
      </c>
      <c r="L15" s="16">
        <v>21.9</v>
      </c>
      <c r="M15" s="16">
        <v>25.4</v>
      </c>
      <c r="N15" s="16">
        <v>644.29999999999995</v>
      </c>
      <c r="O15" s="28"/>
    </row>
    <row r="16" spans="1:15" x14ac:dyDescent="0.2">
      <c r="A16" s="9" t="s">
        <v>17</v>
      </c>
      <c r="B16" s="17">
        <v>373</v>
      </c>
      <c r="C16" s="18">
        <v>382</v>
      </c>
      <c r="D16" s="18">
        <v>347</v>
      </c>
      <c r="E16" s="18">
        <v>323</v>
      </c>
      <c r="F16" s="18">
        <v>311</v>
      </c>
      <c r="G16" s="18">
        <v>300</v>
      </c>
      <c r="H16" s="18">
        <v>302</v>
      </c>
      <c r="I16" s="18">
        <v>304</v>
      </c>
      <c r="J16" s="18">
        <v>312</v>
      </c>
      <c r="K16" s="18">
        <v>325</v>
      </c>
      <c r="L16" s="18">
        <v>350</v>
      </c>
      <c r="M16" s="18">
        <v>360</v>
      </c>
      <c r="N16" s="18">
        <v>317</v>
      </c>
      <c r="O16" s="29"/>
    </row>
    <row r="17" spans="1:16" x14ac:dyDescent="0.2">
      <c r="A17" s="9" t="s">
        <v>18</v>
      </c>
      <c r="B17" s="10">
        <v>2749</v>
      </c>
      <c r="C17" s="11">
        <v>2027</v>
      </c>
      <c r="D17" s="11">
        <v>3968</v>
      </c>
      <c r="E17" s="11">
        <v>13753</v>
      </c>
      <c r="F17" s="11">
        <v>19053</v>
      </c>
      <c r="G17" s="11">
        <v>32353</v>
      </c>
      <c r="H17" s="11">
        <v>28386</v>
      </c>
      <c r="I17" s="11">
        <v>21454</v>
      </c>
      <c r="J17" s="11">
        <v>15878</v>
      </c>
      <c r="K17" s="11">
        <v>10548</v>
      </c>
      <c r="L17" s="11">
        <v>8852</v>
      </c>
      <c r="M17" s="11">
        <v>8925</v>
      </c>
      <c r="N17" s="11">
        <f t="shared" si="0"/>
        <v>167946</v>
      </c>
      <c r="O17" s="27"/>
    </row>
    <row r="18" spans="1:16" x14ac:dyDescent="0.2">
      <c r="A18" s="9" t="s">
        <v>28</v>
      </c>
      <c r="B18" s="19">
        <v>14.8</v>
      </c>
      <c r="C18" s="20">
        <v>15</v>
      </c>
      <c r="D18" s="20">
        <v>8.1999999999999993</v>
      </c>
      <c r="E18" s="20">
        <v>6.9</v>
      </c>
      <c r="F18" s="20">
        <v>8.9</v>
      </c>
      <c r="G18" s="20">
        <v>11</v>
      </c>
      <c r="H18" s="20">
        <v>12.3</v>
      </c>
      <c r="I18" s="20">
        <v>13.3</v>
      </c>
      <c r="J18" s="20">
        <v>14.1</v>
      </c>
      <c r="K18" s="20">
        <v>14.3</v>
      </c>
      <c r="L18" s="20">
        <v>14.2</v>
      </c>
      <c r="M18" s="20">
        <v>14</v>
      </c>
      <c r="N18" s="20">
        <v>14</v>
      </c>
      <c r="O18" s="30"/>
    </row>
    <row r="19" spans="1:16" x14ac:dyDescent="0.2">
      <c r="A19" s="9" t="s">
        <v>29</v>
      </c>
      <c r="B19" s="19">
        <v>26.9</v>
      </c>
      <c r="C19" s="20">
        <v>26.7</v>
      </c>
      <c r="D19" s="20">
        <v>27.3</v>
      </c>
      <c r="E19" s="20">
        <v>28</v>
      </c>
      <c r="F19" s="20">
        <v>30.3</v>
      </c>
      <c r="G19" s="20">
        <v>33.6</v>
      </c>
      <c r="H19" s="20">
        <v>40.299999999999997</v>
      </c>
      <c r="I19" s="20">
        <v>59.1</v>
      </c>
      <c r="J19" s="20">
        <v>52.9</v>
      </c>
      <c r="K19" s="20">
        <v>32.6</v>
      </c>
      <c r="L19" s="20">
        <v>32.200000000000003</v>
      </c>
      <c r="M19" s="20">
        <v>32.6</v>
      </c>
      <c r="N19" s="20">
        <v>32.6</v>
      </c>
      <c r="O19" s="30"/>
    </row>
    <row r="20" spans="1:16" x14ac:dyDescent="0.2">
      <c r="A20" s="9" t="s">
        <v>19</v>
      </c>
      <c r="B20" s="10">
        <v>4953</v>
      </c>
      <c r="C20" s="11">
        <v>2717</v>
      </c>
      <c r="D20" s="11">
        <v>30611</v>
      </c>
      <c r="E20" s="11">
        <v>57364</v>
      </c>
      <c r="F20" s="11">
        <v>12222</v>
      </c>
      <c r="G20" s="11">
        <v>7032</v>
      </c>
      <c r="H20" s="11">
        <v>6603</v>
      </c>
      <c r="I20" s="11">
        <v>5412</v>
      </c>
      <c r="J20" s="11">
        <v>2621</v>
      </c>
      <c r="K20" s="11">
        <v>2548</v>
      </c>
      <c r="L20" s="11">
        <v>5123</v>
      </c>
      <c r="M20" s="11">
        <v>7850</v>
      </c>
      <c r="N20" s="11">
        <f t="shared" si="0"/>
        <v>145056</v>
      </c>
      <c r="O20" s="27"/>
    </row>
    <row r="21" spans="1:16" x14ac:dyDescent="0.2">
      <c r="A21" s="9" t="s">
        <v>20</v>
      </c>
      <c r="B21" s="10">
        <v>480</v>
      </c>
      <c r="C21" s="11">
        <v>478</v>
      </c>
      <c r="D21" s="11">
        <v>759</v>
      </c>
      <c r="E21" s="11">
        <v>959</v>
      </c>
      <c r="F21" s="11">
        <v>1235</v>
      </c>
      <c r="G21" s="11">
        <v>1558</v>
      </c>
      <c r="H21" s="11">
        <v>2522</v>
      </c>
      <c r="I21" s="11">
        <v>5288</v>
      </c>
      <c r="J21" s="11">
        <v>14198</v>
      </c>
      <c r="K21" s="11">
        <v>7457</v>
      </c>
      <c r="L21" s="11">
        <v>3506</v>
      </c>
      <c r="M21" s="11">
        <v>2845</v>
      </c>
      <c r="N21" s="11">
        <f t="shared" si="0"/>
        <v>41285</v>
      </c>
      <c r="O21" s="32"/>
      <c r="P21" s="32"/>
    </row>
    <row r="22" spans="1:16" x14ac:dyDescent="0.2">
      <c r="A22" s="9" t="s">
        <v>34</v>
      </c>
      <c r="B22" s="12" t="s">
        <v>31</v>
      </c>
      <c r="C22" s="12" t="s">
        <v>31</v>
      </c>
      <c r="D22" s="12" t="s">
        <v>31</v>
      </c>
      <c r="E22" s="11">
        <v>32890</v>
      </c>
      <c r="F22" s="11">
        <v>16366</v>
      </c>
      <c r="G22" s="11">
        <v>14768</v>
      </c>
      <c r="H22" s="11">
        <v>43637</v>
      </c>
      <c r="I22" s="11">
        <v>91859</v>
      </c>
      <c r="J22" s="11">
        <v>45356</v>
      </c>
      <c r="K22" s="11">
        <v>22861</v>
      </c>
      <c r="L22" s="11">
        <v>13190</v>
      </c>
      <c r="M22" s="11">
        <v>17746</v>
      </c>
      <c r="N22" s="11">
        <f t="shared" si="0"/>
        <v>298673</v>
      </c>
      <c r="O22" s="33"/>
    </row>
    <row r="23" spans="1:16" x14ac:dyDescent="0.2">
      <c r="A23" s="9" t="s">
        <v>35</v>
      </c>
      <c r="B23" s="12" t="s">
        <v>31</v>
      </c>
      <c r="C23" s="12" t="s">
        <v>31</v>
      </c>
      <c r="D23" s="12" t="s">
        <v>31</v>
      </c>
      <c r="E23" s="11">
        <v>54080</v>
      </c>
      <c r="F23" s="11">
        <v>156100</v>
      </c>
      <c r="G23" s="11">
        <v>213816</v>
      </c>
      <c r="H23" s="11">
        <v>222475</v>
      </c>
      <c r="I23" s="11">
        <v>274642</v>
      </c>
      <c r="J23" s="11">
        <v>221864</v>
      </c>
      <c r="K23" s="11">
        <v>175876</v>
      </c>
      <c r="L23" s="11">
        <v>192527</v>
      </c>
      <c r="M23" s="11">
        <v>175732</v>
      </c>
      <c r="N23" s="11">
        <f t="shared" si="0"/>
        <v>1687112</v>
      </c>
      <c r="O23" s="33"/>
    </row>
    <row r="24" spans="1:16" x14ac:dyDescent="0.2">
      <c r="A24" s="9" t="s">
        <v>36</v>
      </c>
      <c r="B24" s="21" t="s">
        <v>31</v>
      </c>
      <c r="C24" s="21" t="s">
        <v>31</v>
      </c>
      <c r="D24" s="21" t="s">
        <v>31</v>
      </c>
      <c r="E24" s="21" t="s">
        <v>31</v>
      </c>
      <c r="F24" s="11">
        <v>2680</v>
      </c>
      <c r="G24" s="11">
        <v>1550</v>
      </c>
      <c r="H24" s="11">
        <v>2276</v>
      </c>
      <c r="I24" s="11">
        <v>4899</v>
      </c>
      <c r="J24" s="11">
        <v>13386</v>
      </c>
      <c r="K24" s="11">
        <v>7499</v>
      </c>
      <c r="L24" s="11">
        <v>3659</v>
      </c>
      <c r="M24" s="11">
        <v>3260</v>
      </c>
      <c r="N24" s="11">
        <f t="shared" si="0"/>
        <v>39209</v>
      </c>
      <c r="O24" s="27"/>
    </row>
    <row r="25" spans="1:16" x14ac:dyDescent="0.2">
      <c r="A25" s="9" t="s">
        <v>39</v>
      </c>
      <c r="B25" s="21" t="s">
        <v>31</v>
      </c>
      <c r="C25" s="21" t="s">
        <v>31</v>
      </c>
      <c r="D25" s="21" t="s">
        <v>31</v>
      </c>
      <c r="E25" s="21" t="s">
        <v>31</v>
      </c>
      <c r="F25" s="11">
        <v>5867</v>
      </c>
      <c r="G25" s="11">
        <v>15417</v>
      </c>
      <c r="H25" s="11">
        <v>13980</v>
      </c>
      <c r="I25" s="11">
        <v>25911</v>
      </c>
      <c r="J25" s="11">
        <v>42063</v>
      </c>
      <c r="K25" s="11">
        <v>75353</v>
      </c>
      <c r="L25" s="11">
        <v>94169</v>
      </c>
      <c r="M25" s="11">
        <v>73087</v>
      </c>
      <c r="N25" s="11">
        <f t="shared" si="0"/>
        <v>345847</v>
      </c>
      <c r="O25" s="27"/>
    </row>
    <row r="26" spans="1:16" x14ac:dyDescent="0.2">
      <c r="A26" s="9" t="s">
        <v>37</v>
      </c>
      <c r="B26" s="21" t="s">
        <v>31</v>
      </c>
      <c r="C26" s="21" t="s">
        <v>31</v>
      </c>
      <c r="D26" s="21" t="s">
        <v>31</v>
      </c>
      <c r="E26" s="21" t="s">
        <v>31</v>
      </c>
      <c r="F26" s="11">
        <v>5993</v>
      </c>
      <c r="G26" s="11">
        <v>15066</v>
      </c>
      <c r="H26" s="11">
        <v>13389</v>
      </c>
      <c r="I26" s="11">
        <v>25161</v>
      </c>
      <c r="J26" s="11">
        <v>40686</v>
      </c>
      <c r="K26" s="11">
        <v>74052</v>
      </c>
      <c r="L26" s="11">
        <v>92726</v>
      </c>
      <c r="M26" s="11">
        <v>71803</v>
      </c>
      <c r="N26" s="11">
        <f t="shared" si="0"/>
        <v>338876</v>
      </c>
      <c r="O26" s="27"/>
    </row>
    <row r="27" spans="1:16" x14ac:dyDescent="0.2">
      <c r="A27" s="9" t="s">
        <v>38</v>
      </c>
      <c r="B27" s="21" t="s">
        <v>31</v>
      </c>
      <c r="C27" s="21" t="s">
        <v>31</v>
      </c>
      <c r="D27" s="21" t="s">
        <v>31</v>
      </c>
      <c r="E27" s="21" t="s">
        <v>31</v>
      </c>
      <c r="F27" s="16">
        <v>2.1</v>
      </c>
      <c r="G27" s="16">
        <v>5.2</v>
      </c>
      <c r="H27" s="16">
        <v>4.5999999999999996</v>
      </c>
      <c r="I27" s="16">
        <v>7.5</v>
      </c>
      <c r="J27" s="16">
        <v>11.4</v>
      </c>
      <c r="K27" s="16">
        <v>21.5</v>
      </c>
      <c r="L27" s="16">
        <v>27.4</v>
      </c>
      <c r="M27" s="16">
        <v>21.8</v>
      </c>
      <c r="N27" s="16">
        <v>101.4</v>
      </c>
      <c r="O27" s="27"/>
    </row>
    <row r="28" spans="1:16" x14ac:dyDescent="0.2">
      <c r="A28" s="9" t="s">
        <v>40</v>
      </c>
      <c r="B28" s="21" t="s">
        <v>31</v>
      </c>
      <c r="C28" s="21" t="s">
        <v>31</v>
      </c>
      <c r="D28" s="21" t="s">
        <v>31</v>
      </c>
      <c r="E28" s="21" t="s">
        <v>31</v>
      </c>
      <c r="F28" s="21" t="s">
        <v>31</v>
      </c>
      <c r="G28" s="21" t="s">
        <v>31</v>
      </c>
      <c r="H28" s="11">
        <v>246</v>
      </c>
      <c r="I28" s="11">
        <v>714</v>
      </c>
      <c r="J28" s="11">
        <v>737</v>
      </c>
      <c r="K28" s="11">
        <v>1060</v>
      </c>
      <c r="L28" s="11">
        <v>1630</v>
      </c>
      <c r="M28" s="11">
        <v>2917</v>
      </c>
      <c r="N28" s="11">
        <f t="shared" si="0"/>
        <v>7304</v>
      </c>
      <c r="O28" s="27"/>
    </row>
    <row r="29" spans="1:16" x14ac:dyDescent="0.2">
      <c r="A29" s="9" t="s">
        <v>41</v>
      </c>
      <c r="B29" s="21" t="s">
        <v>31</v>
      </c>
      <c r="C29" s="21" t="s">
        <v>31</v>
      </c>
      <c r="D29" s="21" t="s">
        <v>31</v>
      </c>
      <c r="E29" s="21" t="s">
        <v>31</v>
      </c>
      <c r="F29" s="21" t="s">
        <v>31</v>
      </c>
      <c r="G29" s="21" t="s">
        <v>31</v>
      </c>
      <c r="H29" s="11">
        <v>670</v>
      </c>
      <c r="I29" s="11">
        <v>3818</v>
      </c>
      <c r="J29" s="11">
        <v>6089</v>
      </c>
      <c r="K29" s="11">
        <v>7643</v>
      </c>
      <c r="L29" s="11">
        <v>13952</v>
      </c>
      <c r="M29" s="11">
        <v>24346</v>
      </c>
      <c r="N29" s="11">
        <f t="shared" si="0"/>
        <v>56518</v>
      </c>
      <c r="O29" s="27"/>
    </row>
    <row r="30" spans="1:16" x14ac:dyDescent="0.2">
      <c r="A30" s="9" t="s">
        <v>42</v>
      </c>
      <c r="B30" s="21" t="s">
        <v>31</v>
      </c>
      <c r="C30" s="21" t="s">
        <v>31</v>
      </c>
      <c r="D30" s="21" t="s">
        <v>31</v>
      </c>
      <c r="E30" s="21" t="s">
        <v>31</v>
      </c>
      <c r="F30" s="21" t="s">
        <v>31</v>
      </c>
      <c r="G30" s="21" t="s">
        <v>31</v>
      </c>
      <c r="H30" s="11">
        <v>584</v>
      </c>
      <c r="I30" s="11">
        <v>3804</v>
      </c>
      <c r="J30" s="11">
        <v>6035</v>
      </c>
      <c r="K30" s="11">
        <v>7517</v>
      </c>
      <c r="L30" s="11">
        <v>13638</v>
      </c>
      <c r="M30" s="11">
        <v>23906</v>
      </c>
      <c r="N30" s="11">
        <f t="shared" si="0"/>
        <v>55484</v>
      </c>
      <c r="O30" s="27"/>
    </row>
    <row r="31" spans="1:16" x14ac:dyDescent="0.2">
      <c r="A31" s="9" t="s">
        <v>43</v>
      </c>
      <c r="B31" s="21" t="s">
        <v>31</v>
      </c>
      <c r="C31" s="21" t="s">
        <v>31</v>
      </c>
      <c r="D31" s="21" t="s">
        <v>31</v>
      </c>
      <c r="E31" s="21" t="s">
        <v>31</v>
      </c>
      <c r="F31" s="21" t="s">
        <v>31</v>
      </c>
      <c r="G31" s="21" t="s">
        <v>31</v>
      </c>
      <c r="H31" s="16">
        <v>0.2</v>
      </c>
      <c r="I31" s="16">
        <v>1.4</v>
      </c>
      <c r="J31" s="16">
        <v>2.1</v>
      </c>
      <c r="K31" s="16">
        <v>2.6</v>
      </c>
      <c r="L31" s="16">
        <v>4.4000000000000004</v>
      </c>
      <c r="M31" s="16">
        <v>7</v>
      </c>
      <c r="N31" s="16">
        <v>17.600000000000001</v>
      </c>
      <c r="O31" s="27"/>
    </row>
    <row r="32" spans="1:16" x14ac:dyDescent="0.2">
      <c r="A32" s="9" t="s">
        <v>21</v>
      </c>
      <c r="B32" s="22">
        <v>52</v>
      </c>
      <c r="C32" s="23">
        <v>299</v>
      </c>
      <c r="D32" s="23">
        <v>111</v>
      </c>
      <c r="E32" s="23">
        <v>244</v>
      </c>
      <c r="F32" s="11">
        <v>265</v>
      </c>
      <c r="G32" s="11">
        <v>2908</v>
      </c>
      <c r="H32" s="11">
        <v>1349</v>
      </c>
      <c r="I32" s="11">
        <v>254</v>
      </c>
      <c r="J32" s="11">
        <v>139</v>
      </c>
      <c r="K32" s="11">
        <v>209</v>
      </c>
      <c r="L32" s="11">
        <v>160</v>
      </c>
      <c r="M32" s="11">
        <v>150</v>
      </c>
      <c r="N32" s="11">
        <f t="shared" si="0"/>
        <v>6140</v>
      </c>
      <c r="O32" s="27"/>
    </row>
    <row r="33" spans="1:15" x14ac:dyDescent="0.2">
      <c r="A33" s="9" t="s">
        <v>22</v>
      </c>
      <c r="B33" s="22">
        <v>11</v>
      </c>
      <c r="C33" s="23">
        <v>82</v>
      </c>
      <c r="D33" s="23">
        <v>28</v>
      </c>
      <c r="E33" s="23">
        <v>72</v>
      </c>
      <c r="F33" s="11">
        <v>75</v>
      </c>
      <c r="G33" s="11">
        <v>1092</v>
      </c>
      <c r="H33" s="11">
        <v>434</v>
      </c>
      <c r="I33" s="11">
        <v>137</v>
      </c>
      <c r="J33" s="11">
        <v>48</v>
      </c>
      <c r="K33" s="11">
        <v>105</v>
      </c>
      <c r="L33" s="11">
        <v>83</v>
      </c>
      <c r="M33" s="11">
        <v>81</v>
      </c>
      <c r="N33" s="11">
        <f t="shared" si="0"/>
        <v>2248</v>
      </c>
      <c r="O33" s="27"/>
    </row>
    <row r="34" spans="1:15" x14ac:dyDescent="0.2">
      <c r="A34" s="9" t="s">
        <v>32</v>
      </c>
      <c r="B34" s="23">
        <v>515</v>
      </c>
      <c r="C34" s="23">
        <v>580</v>
      </c>
      <c r="D34" s="23">
        <v>1805</v>
      </c>
      <c r="E34" s="23">
        <v>2223</v>
      </c>
      <c r="F34" s="11">
        <v>5879</v>
      </c>
      <c r="G34" s="11">
        <v>14080</v>
      </c>
      <c r="H34" s="11">
        <v>27959</v>
      </c>
      <c r="I34" s="11">
        <v>24724</v>
      </c>
      <c r="J34" s="11">
        <v>19008</v>
      </c>
      <c r="K34" s="11">
        <v>10744</v>
      </c>
      <c r="L34" s="11">
        <v>11461</v>
      </c>
      <c r="M34" s="11">
        <v>11140</v>
      </c>
      <c r="N34" s="11">
        <f t="shared" si="0"/>
        <v>130118</v>
      </c>
      <c r="O34" s="27"/>
    </row>
    <row r="35" spans="1:15" x14ac:dyDescent="0.2">
      <c r="A35" s="9" t="s">
        <v>33</v>
      </c>
      <c r="B35" s="23">
        <v>135</v>
      </c>
      <c r="C35" s="23">
        <v>177</v>
      </c>
      <c r="D35" s="23">
        <v>506</v>
      </c>
      <c r="E35" s="23">
        <v>864</v>
      </c>
      <c r="F35" s="11">
        <v>1757</v>
      </c>
      <c r="G35" s="11">
        <v>4022</v>
      </c>
      <c r="H35" s="11">
        <v>8698</v>
      </c>
      <c r="I35" s="11">
        <v>7877</v>
      </c>
      <c r="J35" s="11">
        <v>5830</v>
      </c>
      <c r="K35" s="11">
        <v>2832</v>
      </c>
      <c r="L35" s="11">
        <v>2992</v>
      </c>
      <c r="M35" s="11">
        <v>2884</v>
      </c>
      <c r="N35" s="11">
        <f t="shared" si="0"/>
        <v>38574</v>
      </c>
      <c r="O35" s="27"/>
    </row>
    <row r="36" spans="1:15" x14ac:dyDescent="0.2">
      <c r="A36" s="24"/>
      <c r="B36" s="24"/>
      <c r="C36" s="24"/>
      <c r="D36" s="24"/>
      <c r="E36" s="24"/>
      <c r="F36" s="24"/>
    </row>
    <row r="38" spans="1:15" x14ac:dyDescent="0.2">
      <c r="L38" s="26"/>
    </row>
    <row r="40" spans="1:15" x14ac:dyDescent="0.2">
      <c r="I40" s="7"/>
    </row>
    <row r="41" spans="1:15" x14ac:dyDescent="0.2">
      <c r="I41" s="25"/>
    </row>
  </sheetData>
  <mergeCells count="5">
    <mergeCell ref="A5:N5"/>
    <mergeCell ref="A1:N1"/>
    <mergeCell ref="A3:N3"/>
    <mergeCell ref="A2:N2"/>
    <mergeCell ref="O21:P21"/>
  </mergeCells>
  <phoneticPr fontId="0" type="noConversion"/>
  <printOptions horizontalCentered="1" verticalCentered="1"/>
  <pageMargins left="0.18" right="0.18" top="0" bottom="0" header="0.34" footer="1.1299999999999999"/>
  <pageSetup scale="7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136B500DAE7A4FA3FE4A68A881C11A" ma:contentTypeVersion="12" ma:contentTypeDescription="Create a new document." ma:contentTypeScope="" ma:versionID="dab545f3161455cde09b4f80d347435b">
  <xsd:schema xmlns:xsd="http://www.w3.org/2001/XMLSchema" xmlns:xs="http://www.w3.org/2001/XMLSchema" xmlns:p="http://schemas.microsoft.com/office/2006/metadata/properties" xmlns:ns2="8c63fd4d-1eaa-4128-87e3-931bef5dbf03" xmlns:ns3="b2486339-539b-4ef2-946f-94fb61532d83" targetNamespace="http://schemas.microsoft.com/office/2006/metadata/properties" ma:root="true" ma:fieldsID="4b5f23587d5a20e5b746c75a6857697c" ns2:_="" ns3:_="">
    <xsd:import namespace="8c63fd4d-1eaa-4128-87e3-931bef5dbf03"/>
    <xsd:import namespace="b2486339-539b-4ef2-946f-94fb61532d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Statu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63fd4d-1eaa-4128-87e3-931bef5dbf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Status" ma:index="18" nillable="true" ma:displayName="Status" ma:format="Dropdown" ma:internalName="Status">
      <xsd:simpleType>
        <xsd:restriction base="dms:Choice">
          <xsd:enumeration value="Open"/>
          <xsd:enumeration value="Closed"/>
          <xsd:enumeration value="On Hold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86339-539b-4ef2-946f-94fb61532d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8c63fd4d-1eaa-4128-87e3-931bef5dbf03" xsi:nil="true"/>
  </documentManagement>
</p:properties>
</file>

<file path=customXml/itemProps1.xml><?xml version="1.0" encoding="utf-8"?>
<ds:datastoreItem xmlns:ds="http://schemas.openxmlformats.org/officeDocument/2006/customXml" ds:itemID="{E5ABDF3E-891E-4C55-8164-CD8623F77CBA}"/>
</file>

<file path=customXml/itemProps2.xml><?xml version="1.0" encoding="utf-8"?>
<ds:datastoreItem xmlns:ds="http://schemas.openxmlformats.org/officeDocument/2006/customXml" ds:itemID="{1AE58C71-59F7-4A1C-8021-04C01A1BBC51}"/>
</file>

<file path=customXml/itemProps3.xml><?xml version="1.0" encoding="utf-8"?>
<ds:datastoreItem xmlns:ds="http://schemas.openxmlformats.org/officeDocument/2006/customXml" ds:itemID="{95F24016-0744-4890-A4F1-6F5256E3E8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Sheet1</vt:lpstr>
      <vt:lpstr>Sheet1!Print_Area</vt:lpstr>
      <vt:lpstr>Sheet1!TABLE</vt:lpstr>
      <vt:lpstr>Sheet1!TABLE_3</vt:lpstr>
      <vt:lpstr>Sheet1!TABLE_5</vt:lpstr>
    </vt:vector>
  </TitlesOfParts>
  <Company>RI DLT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Kristine Broadmeadow</dc:creator>
  <cp:lastModifiedBy>Dutilly, Lisa (DLT)</cp:lastModifiedBy>
  <cp:lastPrinted>2020-08-26T17:33:50Z</cp:lastPrinted>
  <dcterms:created xsi:type="dcterms:W3CDTF">2003-02-07T16:49:43Z</dcterms:created>
  <dcterms:modified xsi:type="dcterms:W3CDTF">2021-01-26T18:46:32Z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0x0101008A136B500DAE7A4FA3FE4A68A881C11A</vt:lpwstr>
  </property>
</Properties>
</file>